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010" sheetId="6" r:id="rId1"/>
  </sheets>
  <definedNames>
    <definedName name="_xlnm.Print_Area" localSheetId="0">'Додаток2 КПК0611010'!$A$1:$BY$318</definedName>
  </definedNames>
  <calcPr calcId="125725"/>
</workbook>
</file>

<file path=xl/calcChain.xml><?xml version="1.0" encoding="utf-8"?>
<calcChain xmlns="http://schemas.openxmlformats.org/spreadsheetml/2006/main">
  <c r="BH295" i="6"/>
  <c r="AT295"/>
  <c r="AJ295"/>
  <c r="BG286"/>
  <c r="AQ286"/>
  <c r="AZ263"/>
  <c r="AK263"/>
  <c r="AZ262"/>
  <c r="AK262"/>
  <c r="AZ261"/>
  <c r="AK261"/>
  <c r="AZ260"/>
  <c r="AK260"/>
  <c r="AZ259"/>
  <c r="AK259"/>
  <c r="BO251"/>
  <c r="AZ251"/>
  <c r="AK251"/>
  <c r="BO250"/>
  <c r="AZ250"/>
  <c r="AK250"/>
  <c r="BO249"/>
  <c r="AZ249"/>
  <c r="AK249"/>
  <c r="BO248"/>
  <c r="AZ248"/>
  <c r="AK248"/>
  <c r="BO247"/>
  <c r="AZ247"/>
  <c r="AK247"/>
  <c r="BD136"/>
  <c r="AJ136"/>
  <c r="BD135"/>
  <c r="AJ135"/>
  <c r="BU127"/>
  <c r="BB127"/>
  <c r="AI127"/>
  <c r="BU126"/>
  <c r="BB126"/>
  <c r="AI126"/>
  <c r="BG116"/>
  <c r="AM116"/>
  <c r="BG108"/>
  <c r="AM108"/>
  <c r="BG107"/>
  <c r="AM107"/>
  <c r="BG106"/>
  <c r="AM106"/>
  <c r="BG105"/>
  <c r="AM105"/>
  <c r="BG104"/>
  <c r="AM104"/>
  <c r="BG103"/>
  <c r="AM103"/>
  <c r="BG102"/>
  <c r="AM102"/>
  <c r="BG101"/>
  <c r="AM101"/>
  <c r="BG100"/>
  <c r="AM100"/>
  <c r="BG99"/>
  <c r="AM99"/>
  <c r="BG98"/>
  <c r="AM98"/>
  <c r="BG97"/>
  <c r="AM97"/>
  <c r="BG96"/>
  <c r="AM96"/>
  <c r="BG95"/>
  <c r="AM95"/>
  <c r="BG94"/>
  <c r="AM94"/>
  <c r="BG93"/>
  <c r="AM93"/>
  <c r="BU85"/>
  <c r="BB85"/>
  <c r="AI85"/>
  <c r="BU77"/>
  <c r="BB77"/>
  <c r="AI77"/>
  <c r="BU76"/>
  <c r="BB76"/>
  <c r="AI76"/>
  <c r="BU75"/>
  <c r="BB75"/>
  <c r="AI75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G52"/>
  <c r="AM52"/>
  <c r="BG51"/>
  <c r="AM51"/>
  <c r="BG50"/>
  <c r="AM50"/>
  <c r="BG49"/>
  <c r="AM49"/>
  <c r="BG48"/>
  <c r="AM48"/>
  <c r="BG47"/>
  <c r="AM47"/>
  <c r="BG46"/>
  <c r="AM46"/>
  <c r="BG45"/>
  <c r="AM45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<sst xmlns="http://schemas.openxmlformats.org/spreadsheetml/2006/main" count="888" uniqueCount="306">
  <si>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</si>
  <si>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</si>
  <si>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</si>
  <si>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</si>
  <si>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</si>
  <si>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</si>
  <si>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</si>
  <si>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</si>
  <si>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</si>
  <si>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</si>
  <si>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</si>
  <si>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</si>
  <si>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</si>
  <si>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</si>
  <si>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</si>
  <si>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</si>
  <si>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</si>
  <si>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</si>
  <si>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</si>
  <si>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</si>
  <si>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</si>
  <si>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</si>
  <si>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</si>
  <si>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</si>
  <si>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</si>
  <si>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</si>
  <si>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</si>
  <si>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</si>
  <si>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</si>
  <si>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</si>
  <si>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</si>
  <si>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</si>
  <si>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</si>
  <si>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</si>
  <si>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</si>
  <si>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</si>
  <si>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</si>
  <si>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</si>
  <si>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</si>
  <si>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</si>
  <si>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</si>
  <si>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</si>
  <si>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</si>
  <si>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</si>
  <si>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</si>
  <si>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</si>
  <si>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</si>
  <si>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</si>
  <si>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</si>
  <si>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</si>
  <si>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</si>
  <si>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</si>
  <si>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</si>
  <si>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</si>
  <si>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</si>
  <si>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</si>
  <si>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</si>
  <si>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</si>
  <si>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</si>
  <si>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</si>
  <si>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</si>
  <si>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</si>
  <si>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</si>
  <si>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</si>
  <si>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</si>
  <si>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</si>
  <si>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</si>
  <si>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</si>
  <si>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</si>
  <si>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</si>
  <si>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</si>
  <si>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</si>
  <si>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</si>
  <si>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</si>
  <si>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</si>
  <si>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</si>
  <si>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</si>
  <si>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</si>
  <si>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</si>
  <si>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</si>
  <si>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</si>
  <si>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</si>
  <si>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</si>
  <si>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</si>
  <si>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</si>
  <si>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</si>
  <si>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</si>
  <si>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</si>
  <si>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</si>
  <si>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</si>
  <si>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</si>
  <si>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</si>
  <si>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</si>
  <si>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</si>
  <si>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</si>
  <si>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</si>
  <si>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</si>
  <si>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</si>
  <si>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</si>
  <si>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</si>
  <si>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</si>
  <si>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</si>
  <si>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</si>
  <si>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</si>
  <si>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</si>
  <si>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</si>
  <si>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</si>
  <si>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</si>
  <si>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</si>
  <si>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</si>
  <si>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</si>
  <si>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</si>
  <si>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</si>
  <si>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</si>
  <si>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</si>
  <si>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</si>
  <si>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</si>
  <si>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</si>
  <si>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</si>
  <si>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</si>
  <si>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</si>
  <si>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</si>
  <si>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</si>
  <si>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</si>
  <si>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</si>
  <si>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</si>
  <si>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</si>
  <si>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</si>
  <si>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</si>
  <si>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</si>
  <si>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</si>
  <si>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</si>
  <si>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</si>
  <si>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</si>
  <si>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</si>
  <si>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</si>
  <si>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</si>
  <si>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</si>
  <si>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</si>
  <si>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</si>
  <si>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</si>
  <si>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</si>
  <si>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</si>
  <si>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</si>
  <si>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</si>
  <si>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</si>
  <si>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</si>
  <si>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</si>
  <si>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</si>
  <si>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</si>
  <si>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</si>
  <si>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</si>
  <si>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</si>
  <si>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</si>
  <si>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</si>
  <si>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</si>
  <si>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</si>
  <si>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</si>
  <si>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</si>
  <si>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</si>
  <si>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</si>
  <si>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</si>
  <si>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</si>
  <si>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</si>
  <si>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</si>
  <si>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</si>
  <si>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</si>
  <si>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</si>
  <si>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</si>
  <si>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</si>
  <si>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</si>
  <si>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</si>
  <si>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</si>
  <si>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</si>
  <si>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</si>
  <si>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</si>
  <si>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</si>
  <si>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</si>
  <si>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</si>
  <si>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</si>
  <si>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</si>
  <si>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</si>
  <si>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</si>
  <si>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</si>
  <si>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</si>
  <si>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</si>
  <si>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</si>
  <si>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</si>
  <si>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</si>
  <si>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</si>
  <si>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</si>
  <si>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</si>
  <si>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</si>
  <si>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</si>
  <si>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</si>
  <si>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Надання дошкільної освіти</t>
  </si>
  <si>
    <t>затрат</t>
  </si>
  <si>
    <t xml:space="preserve">formula=RC[-16]+RC[-8]                          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</si>
  <si>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</si>
  <si>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</si>
  <si>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</si>
  <si>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</si>
  <si>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</si>
  <si>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</si>
  <si>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</si>
  <si>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</si>
  <si>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</si>
  <si>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</si>
  <si>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</si>
  <si>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</si>
  <si>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</si>
  <si>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</si>
  <si>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</si>
  <si>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</si>
  <si>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</si>
  <si>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</si>
  <si>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</si>
  <si>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</si>
  <si>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</si>
  <si>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</si>
  <si>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</si>
  <si>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</si>
  <si>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</si>
  <si>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</si>
  <si>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</si>
  <si>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</si>
  <si>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</si>
  <si>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</si>
  <si>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</si>
  <si>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</si>
  <si>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</si>
  <si>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</si>
  <si>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</si>
  <si>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</si>
  <si>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</si>
  <si>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Обов’язкові виплати, у тому числі:</t>
  </si>
  <si>
    <t>тарифна ставка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</si>
  <si>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</si>
  <si>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</si>
  <si>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</si>
  <si>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</si>
  <si>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</si>
  <si>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</si>
  <si>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</si>
  <si>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</si>
  <si>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</si>
  <si>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</si>
  <si>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</si>
  <si>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</si>
  <si>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</si>
  <si>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</si>
  <si>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</si>
  <si>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</si>
  <si>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</si>
  <si>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</si>
  <si>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Забезпечити створення належних умов для надання на належному рівні дошкільної освіти та виховання хлопців та дівчат.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</si>
  <si>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</si>
  <si>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</si>
  <si>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</si>
  <si>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</si>
  <si>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</si>
  <si>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</si>
  <si>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</si>
  <si>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</si>
  <si>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</si>
  <si>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</si>
  <si>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</si>
  <si>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</si>
  <si>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</si>
  <si>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</si>
  <si>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</si>
  <si>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</si>
  <si>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</si>
  <si>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</si>
  <si>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</si>
  <si>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</si>
  <si>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</si>
  <si>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</si>
  <si>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</si>
  <si>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</si>
  <si>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</si>
  <si>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</si>
  <si>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</si>
  <si>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</si>
  <si>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</si>
  <si>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</si>
  <si>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</si>
  <si>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</si>
  <si>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</si>
  <si>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</si>
  <si>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</si>
  <si>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</si>
  <si>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</si>
  <si>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</si>
  <si>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</si>
  <si>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</si>
  <si>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</si>
  <si>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</si>
  <si>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</si>
  <si>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</si>
  <si>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(0)(6)(1)(1)(0)(1)(0)</t>
  </si>
  <si>
    <t>(1)(0)(1)(0)</t>
  </si>
  <si>
    <t>(0)(9)(1)(0)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</si>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</sst>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319"/>
  <sheetViews>
    <sheetView tabSelected="1" zoomScaleNormal="100" workbookViewId="0">
      <selection activeCell="BH324" sqref="A1:BZ324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7" t="s">
        <v>115</v>
      </c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</row>
    <row r="2" spans="1:79" ht="14.25" customHeight="1">
      <c r="A2" s="138" t="s">
        <v>287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</row>
    <row r="4" spans="1:79" ht="28.5" customHeight="1">
      <c r="A4" s="11" t="s">
        <v>159</v>
      </c>
      <c r="B4" s="135" t="s">
        <v>258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29" t="s">
        <v>257</v>
      </c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8"/>
      <c r="AT4" s="131" t="s">
        <v>261</v>
      </c>
      <c r="AU4" s="129"/>
      <c r="AV4" s="129"/>
      <c r="AW4" s="129"/>
      <c r="AX4" s="129"/>
      <c r="AY4" s="129"/>
      <c r="AZ4" s="129"/>
      <c r="BA4" s="129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7"/>
      <c r="AH5" s="132" t="s">
        <v>161</v>
      </c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7"/>
      <c r="AT5" s="132" t="s">
        <v>157</v>
      </c>
      <c r="AU5" s="132"/>
      <c r="AV5" s="132"/>
      <c r="AW5" s="132"/>
      <c r="AX5" s="132"/>
      <c r="AY5" s="132"/>
      <c r="AZ5" s="132"/>
      <c r="BA5" s="132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5" t="s">
        <v>258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29" t="s">
        <v>303</v>
      </c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5"/>
      <c r="BC7" s="131" t="s">
        <v>261</v>
      </c>
      <c r="BD7" s="129"/>
      <c r="BE7" s="129"/>
      <c r="BF7" s="129"/>
      <c r="BG7" s="129"/>
      <c r="BH7" s="129"/>
      <c r="BI7" s="129"/>
      <c r="BJ7" s="129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6" t="s">
        <v>155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7"/>
      <c r="AH8" s="132" t="s">
        <v>163</v>
      </c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"/>
      <c r="BC8" s="132" t="s">
        <v>157</v>
      </c>
      <c r="BD8" s="132"/>
      <c r="BE8" s="132"/>
      <c r="BF8" s="132"/>
      <c r="BG8" s="132"/>
      <c r="BH8" s="132"/>
      <c r="BI8" s="132"/>
      <c r="BJ8" s="132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129" t="s">
        <v>300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N10" s="129" t="s">
        <v>301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5"/>
      <c r="AA10" s="129" t="s">
        <v>302</v>
      </c>
      <c r="AB10" s="129"/>
      <c r="AC10" s="129"/>
      <c r="AD10" s="129"/>
      <c r="AE10" s="129"/>
      <c r="AF10" s="129"/>
      <c r="AG10" s="129"/>
      <c r="AH10" s="129"/>
      <c r="AI10" s="129"/>
      <c r="AJ10" s="15"/>
      <c r="AK10" s="130" t="s">
        <v>195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31" t="s">
        <v>262</v>
      </c>
      <c r="BM10" s="129"/>
      <c r="BN10" s="129"/>
      <c r="BO10" s="129"/>
      <c r="BP10" s="129"/>
      <c r="BQ10" s="129"/>
      <c r="BR10" s="129"/>
      <c r="BS10" s="129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2" t="s">
        <v>165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N11" s="132" t="s">
        <v>167</v>
      </c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"/>
      <c r="AA11" s="133" t="s">
        <v>168</v>
      </c>
      <c r="AB11" s="133"/>
      <c r="AC11" s="133"/>
      <c r="AD11" s="133"/>
      <c r="AE11" s="133"/>
      <c r="AF11" s="133"/>
      <c r="AG11" s="133"/>
      <c r="AH11" s="133"/>
      <c r="AI11" s="133"/>
      <c r="AJ11" s="13"/>
      <c r="AK11" s="134" t="s">
        <v>166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9"/>
      <c r="BL11" s="132" t="s">
        <v>158</v>
      </c>
      <c r="BM11" s="132"/>
      <c r="BN11" s="132"/>
      <c r="BO11" s="132"/>
      <c r="BP11" s="132"/>
      <c r="BQ11" s="132"/>
      <c r="BR11" s="132"/>
      <c r="BS11" s="132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1" t="s">
        <v>288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9" ht="14.25" customHeight="1">
      <c r="A14" s="71" t="s">
        <v>148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9" ht="15" customHeight="1">
      <c r="A15" s="127" t="s">
        <v>255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28" t="s">
        <v>149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</row>
    <row r="18" spans="1:79" ht="15" customHeight="1">
      <c r="A18" s="127" t="s">
        <v>255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1" t="s">
        <v>150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1:79" ht="75" customHeight="1">
      <c r="A21" s="127" t="s">
        <v>256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1" t="s">
        <v>151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spans="1:79" ht="14.25" customHeight="1">
      <c r="A24" s="123" t="s">
        <v>273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</row>
    <row r="25" spans="1:79" ht="15" customHeight="1">
      <c r="A25" s="75" t="s">
        <v>263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</row>
    <row r="26" spans="1:79" ht="23.1" customHeight="1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5" t="s">
        <v>264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267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274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08" t="s">
        <v>116</v>
      </c>
      <c r="AF27" s="109"/>
      <c r="AG27" s="109"/>
      <c r="AH27" s="110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08" t="s">
        <v>116</v>
      </c>
      <c r="AY27" s="109"/>
      <c r="AZ27" s="109"/>
      <c r="BA27" s="110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08" t="s">
        <v>116</v>
      </c>
      <c r="BR27" s="109"/>
      <c r="BS27" s="109"/>
      <c r="BT27" s="110"/>
      <c r="BU27" s="83" t="s">
        <v>97</v>
      </c>
      <c r="BV27" s="84"/>
      <c r="BW27" s="84"/>
      <c r="BX27" s="84"/>
      <c r="BY27" s="85"/>
    </row>
    <row r="28" spans="1:79" ht="15" customHeight="1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>
      <c r="A29" s="99" t="s">
        <v>56</v>
      </c>
      <c r="B29" s="100"/>
      <c r="C29" s="100"/>
      <c r="D29" s="101"/>
      <c r="E29" s="99" t="s">
        <v>57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24" t="s">
        <v>65</v>
      </c>
      <c r="V29" s="125"/>
      <c r="W29" s="125"/>
      <c r="X29" s="125"/>
      <c r="Y29" s="126"/>
      <c r="Z29" s="124" t="s">
        <v>66</v>
      </c>
      <c r="AA29" s="125"/>
      <c r="AB29" s="125"/>
      <c r="AC29" s="125"/>
      <c r="AD29" s="126"/>
      <c r="AE29" s="99" t="s">
        <v>91</v>
      </c>
      <c r="AF29" s="100"/>
      <c r="AG29" s="100"/>
      <c r="AH29" s="101"/>
      <c r="AI29" s="105" t="s">
        <v>170</v>
      </c>
      <c r="AJ29" s="106"/>
      <c r="AK29" s="106"/>
      <c r="AL29" s="106"/>
      <c r="AM29" s="107"/>
      <c r="AN29" s="99" t="s">
        <v>67</v>
      </c>
      <c r="AO29" s="100"/>
      <c r="AP29" s="100"/>
      <c r="AQ29" s="100"/>
      <c r="AR29" s="101"/>
      <c r="AS29" s="99" t="s">
        <v>68</v>
      </c>
      <c r="AT29" s="100"/>
      <c r="AU29" s="100"/>
      <c r="AV29" s="100"/>
      <c r="AW29" s="101"/>
      <c r="AX29" s="99" t="s">
        <v>92</v>
      </c>
      <c r="AY29" s="100"/>
      <c r="AZ29" s="100"/>
      <c r="BA29" s="101"/>
      <c r="BB29" s="105" t="s">
        <v>170</v>
      </c>
      <c r="BC29" s="106"/>
      <c r="BD29" s="106"/>
      <c r="BE29" s="106"/>
      <c r="BF29" s="107"/>
      <c r="BG29" s="99" t="s">
        <v>58</v>
      </c>
      <c r="BH29" s="100"/>
      <c r="BI29" s="100"/>
      <c r="BJ29" s="100"/>
      <c r="BK29" s="101"/>
      <c r="BL29" s="99" t="s">
        <v>59</v>
      </c>
      <c r="BM29" s="100"/>
      <c r="BN29" s="100"/>
      <c r="BO29" s="100"/>
      <c r="BP29" s="101"/>
      <c r="BQ29" s="99" t="s">
        <v>93</v>
      </c>
      <c r="BR29" s="100"/>
      <c r="BS29" s="100"/>
      <c r="BT29" s="101"/>
      <c r="BU29" s="105" t="s">
        <v>170</v>
      </c>
      <c r="BV29" s="106"/>
      <c r="BW29" s="106"/>
      <c r="BX29" s="106"/>
      <c r="BY29" s="107"/>
      <c r="CA29" t="s">
        <v>21</v>
      </c>
    </row>
    <row r="30" spans="1:79" s="25" customFormat="1" ht="12.75" customHeight="1">
      <c r="A30" s="40"/>
      <c r="B30" s="41"/>
      <c r="C30" s="41"/>
      <c r="D30" s="58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6">
        <v>9820074</v>
      </c>
      <c r="V30" s="56"/>
      <c r="W30" s="56"/>
      <c r="X30" s="56"/>
      <c r="Y30" s="56"/>
      <c r="Z30" s="56" t="s">
        <v>173</v>
      </c>
      <c r="AA30" s="56"/>
      <c r="AB30" s="56"/>
      <c r="AC30" s="56"/>
      <c r="AD30" s="56"/>
      <c r="AE30" s="59" t="s">
        <v>173</v>
      </c>
      <c r="AF30" s="60"/>
      <c r="AG30" s="60"/>
      <c r="AH30" s="61"/>
      <c r="AI30" s="59">
        <f t="shared" ref="AI30:AI37" si="0">IF(ISNUMBER(U30),U30,0)+IF(ISNUMBER(Z30),Z30,0)</f>
        <v>9820074</v>
      </c>
      <c r="AJ30" s="60"/>
      <c r="AK30" s="60"/>
      <c r="AL30" s="60"/>
      <c r="AM30" s="61"/>
      <c r="AN30" s="59">
        <v>10227467</v>
      </c>
      <c r="AO30" s="60"/>
      <c r="AP30" s="60"/>
      <c r="AQ30" s="60"/>
      <c r="AR30" s="61"/>
      <c r="AS30" s="59" t="s">
        <v>173</v>
      </c>
      <c r="AT30" s="60"/>
      <c r="AU30" s="60"/>
      <c r="AV30" s="60"/>
      <c r="AW30" s="61"/>
      <c r="AX30" s="59" t="s">
        <v>173</v>
      </c>
      <c r="AY30" s="60"/>
      <c r="AZ30" s="60"/>
      <c r="BA30" s="61"/>
      <c r="BB30" s="59">
        <f t="shared" ref="BB30:BB37" si="1">IF(ISNUMBER(AN30),AN30,0)+IF(ISNUMBER(AS30),AS30,0)</f>
        <v>10227467</v>
      </c>
      <c r="BC30" s="60"/>
      <c r="BD30" s="60"/>
      <c r="BE30" s="60"/>
      <c r="BF30" s="61"/>
      <c r="BG30" s="59">
        <v>6427658</v>
      </c>
      <c r="BH30" s="60"/>
      <c r="BI30" s="60"/>
      <c r="BJ30" s="60"/>
      <c r="BK30" s="61"/>
      <c r="BL30" s="59" t="s">
        <v>173</v>
      </c>
      <c r="BM30" s="60"/>
      <c r="BN30" s="60"/>
      <c r="BO30" s="60"/>
      <c r="BP30" s="61"/>
      <c r="BQ30" s="59" t="s">
        <v>173</v>
      </c>
      <c r="BR30" s="60"/>
      <c r="BS30" s="60"/>
      <c r="BT30" s="61"/>
      <c r="BU30" s="59">
        <f t="shared" ref="BU30:BU37" si="2">IF(ISNUMBER(BG30),BG30,0)+IF(ISNUMBER(BL30),BL30,0)</f>
        <v>6427658</v>
      </c>
      <c r="BV30" s="60"/>
      <c r="BW30" s="60"/>
      <c r="BX30" s="60"/>
      <c r="BY30" s="61"/>
      <c r="CA30" s="25" t="s">
        <v>22</v>
      </c>
    </row>
    <row r="31" spans="1:79" s="25" customFormat="1" ht="25.5" customHeight="1">
      <c r="A31" s="40"/>
      <c r="B31" s="41"/>
      <c r="C31" s="41"/>
      <c r="D31" s="58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6" t="s">
        <v>173</v>
      </c>
      <c r="V31" s="56"/>
      <c r="W31" s="56"/>
      <c r="X31" s="56"/>
      <c r="Y31" s="56"/>
      <c r="Z31" s="56">
        <v>248016</v>
      </c>
      <c r="AA31" s="56"/>
      <c r="AB31" s="56"/>
      <c r="AC31" s="56"/>
      <c r="AD31" s="56"/>
      <c r="AE31" s="59">
        <v>0</v>
      </c>
      <c r="AF31" s="60"/>
      <c r="AG31" s="60"/>
      <c r="AH31" s="61"/>
      <c r="AI31" s="59">
        <f t="shared" si="0"/>
        <v>248016</v>
      </c>
      <c r="AJ31" s="60"/>
      <c r="AK31" s="60"/>
      <c r="AL31" s="60"/>
      <c r="AM31" s="61"/>
      <c r="AN31" s="59" t="s">
        <v>173</v>
      </c>
      <c r="AO31" s="60"/>
      <c r="AP31" s="60"/>
      <c r="AQ31" s="60"/>
      <c r="AR31" s="61"/>
      <c r="AS31" s="59">
        <v>254016</v>
      </c>
      <c r="AT31" s="60"/>
      <c r="AU31" s="60"/>
      <c r="AV31" s="60"/>
      <c r="AW31" s="61"/>
      <c r="AX31" s="59">
        <v>0</v>
      </c>
      <c r="AY31" s="60"/>
      <c r="AZ31" s="60"/>
      <c r="BA31" s="61"/>
      <c r="BB31" s="59">
        <f t="shared" si="1"/>
        <v>254016</v>
      </c>
      <c r="BC31" s="60"/>
      <c r="BD31" s="60"/>
      <c r="BE31" s="60"/>
      <c r="BF31" s="61"/>
      <c r="BG31" s="59" t="s">
        <v>173</v>
      </c>
      <c r="BH31" s="60"/>
      <c r="BI31" s="60"/>
      <c r="BJ31" s="60"/>
      <c r="BK31" s="61"/>
      <c r="BL31" s="59">
        <v>0</v>
      </c>
      <c r="BM31" s="60"/>
      <c r="BN31" s="60"/>
      <c r="BO31" s="60"/>
      <c r="BP31" s="61"/>
      <c r="BQ31" s="59">
        <v>0</v>
      </c>
      <c r="BR31" s="60"/>
      <c r="BS31" s="60"/>
      <c r="BT31" s="61"/>
      <c r="BU31" s="59">
        <f t="shared" si="2"/>
        <v>0</v>
      </c>
      <c r="BV31" s="60"/>
      <c r="BW31" s="60"/>
      <c r="BX31" s="60"/>
      <c r="BY31" s="61"/>
    </row>
    <row r="32" spans="1:79" s="25" customFormat="1" ht="25.5" customHeight="1">
      <c r="A32" s="40">
        <v>25010100</v>
      </c>
      <c r="B32" s="41"/>
      <c r="C32" s="41"/>
      <c r="D32" s="58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6" t="s">
        <v>173</v>
      </c>
      <c r="V32" s="56"/>
      <c r="W32" s="56"/>
      <c r="X32" s="56"/>
      <c r="Y32" s="56"/>
      <c r="Z32" s="56">
        <v>244366</v>
      </c>
      <c r="AA32" s="56"/>
      <c r="AB32" s="56"/>
      <c r="AC32" s="56"/>
      <c r="AD32" s="56"/>
      <c r="AE32" s="59">
        <v>0</v>
      </c>
      <c r="AF32" s="60"/>
      <c r="AG32" s="60"/>
      <c r="AH32" s="61"/>
      <c r="AI32" s="59">
        <f t="shared" si="0"/>
        <v>244366</v>
      </c>
      <c r="AJ32" s="60"/>
      <c r="AK32" s="60"/>
      <c r="AL32" s="60"/>
      <c r="AM32" s="61"/>
      <c r="AN32" s="59" t="s">
        <v>173</v>
      </c>
      <c r="AO32" s="60"/>
      <c r="AP32" s="60"/>
      <c r="AQ32" s="60"/>
      <c r="AR32" s="61"/>
      <c r="AS32" s="59">
        <v>250000</v>
      </c>
      <c r="AT32" s="60"/>
      <c r="AU32" s="60"/>
      <c r="AV32" s="60"/>
      <c r="AW32" s="61"/>
      <c r="AX32" s="59">
        <v>0</v>
      </c>
      <c r="AY32" s="60"/>
      <c r="AZ32" s="60"/>
      <c r="BA32" s="61"/>
      <c r="BB32" s="59">
        <f t="shared" si="1"/>
        <v>250000</v>
      </c>
      <c r="BC32" s="60"/>
      <c r="BD32" s="60"/>
      <c r="BE32" s="60"/>
      <c r="BF32" s="61"/>
      <c r="BG32" s="59" t="s">
        <v>173</v>
      </c>
      <c r="BH32" s="60"/>
      <c r="BI32" s="60"/>
      <c r="BJ32" s="60"/>
      <c r="BK32" s="61"/>
      <c r="BL32" s="59">
        <v>0</v>
      </c>
      <c r="BM32" s="60"/>
      <c r="BN32" s="60"/>
      <c r="BO32" s="60"/>
      <c r="BP32" s="61"/>
      <c r="BQ32" s="59">
        <v>0</v>
      </c>
      <c r="BR32" s="60"/>
      <c r="BS32" s="60"/>
      <c r="BT32" s="61"/>
      <c r="BU32" s="59">
        <f t="shared" si="2"/>
        <v>0</v>
      </c>
      <c r="BV32" s="60"/>
      <c r="BW32" s="60"/>
      <c r="BX32" s="60"/>
      <c r="BY32" s="61"/>
    </row>
    <row r="33" spans="1:79" s="25" customFormat="1" ht="38.25" customHeight="1">
      <c r="A33" s="40">
        <v>25010400</v>
      </c>
      <c r="B33" s="41"/>
      <c r="C33" s="41"/>
      <c r="D33" s="58"/>
      <c r="E33" s="34" t="s">
        <v>176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56" t="s">
        <v>173</v>
      </c>
      <c r="V33" s="56"/>
      <c r="W33" s="56"/>
      <c r="X33" s="56"/>
      <c r="Y33" s="56"/>
      <c r="Z33" s="56">
        <v>0</v>
      </c>
      <c r="AA33" s="56"/>
      <c r="AB33" s="56"/>
      <c r="AC33" s="56"/>
      <c r="AD33" s="56"/>
      <c r="AE33" s="59">
        <v>0</v>
      </c>
      <c r="AF33" s="60"/>
      <c r="AG33" s="60"/>
      <c r="AH33" s="61"/>
      <c r="AI33" s="59">
        <f t="shared" si="0"/>
        <v>0</v>
      </c>
      <c r="AJ33" s="60"/>
      <c r="AK33" s="60"/>
      <c r="AL33" s="60"/>
      <c r="AM33" s="61"/>
      <c r="AN33" s="59" t="s">
        <v>173</v>
      </c>
      <c r="AO33" s="60"/>
      <c r="AP33" s="60"/>
      <c r="AQ33" s="60"/>
      <c r="AR33" s="61"/>
      <c r="AS33" s="59">
        <v>0</v>
      </c>
      <c r="AT33" s="60"/>
      <c r="AU33" s="60"/>
      <c r="AV33" s="60"/>
      <c r="AW33" s="61"/>
      <c r="AX33" s="59">
        <v>0</v>
      </c>
      <c r="AY33" s="60"/>
      <c r="AZ33" s="60"/>
      <c r="BA33" s="61"/>
      <c r="BB33" s="59">
        <f t="shared" si="1"/>
        <v>0</v>
      </c>
      <c r="BC33" s="60"/>
      <c r="BD33" s="60"/>
      <c r="BE33" s="60"/>
      <c r="BF33" s="61"/>
      <c r="BG33" s="59" t="s">
        <v>173</v>
      </c>
      <c r="BH33" s="60"/>
      <c r="BI33" s="60"/>
      <c r="BJ33" s="60"/>
      <c r="BK33" s="61"/>
      <c r="BL33" s="59">
        <v>0</v>
      </c>
      <c r="BM33" s="60"/>
      <c r="BN33" s="60"/>
      <c r="BO33" s="60"/>
      <c r="BP33" s="61"/>
      <c r="BQ33" s="59">
        <v>0</v>
      </c>
      <c r="BR33" s="60"/>
      <c r="BS33" s="60"/>
      <c r="BT33" s="61"/>
      <c r="BU33" s="59">
        <f t="shared" si="2"/>
        <v>0</v>
      </c>
      <c r="BV33" s="60"/>
      <c r="BW33" s="60"/>
      <c r="BX33" s="60"/>
      <c r="BY33" s="61"/>
    </row>
    <row r="34" spans="1:79" s="25" customFormat="1" ht="12.75" customHeight="1">
      <c r="A34" s="40">
        <v>25020100</v>
      </c>
      <c r="B34" s="41"/>
      <c r="C34" s="41"/>
      <c r="D34" s="58"/>
      <c r="E34" s="34" t="s">
        <v>177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56" t="s">
        <v>173</v>
      </c>
      <c r="V34" s="56"/>
      <c r="W34" s="56"/>
      <c r="X34" s="56"/>
      <c r="Y34" s="56"/>
      <c r="Z34" s="56">
        <v>3650</v>
      </c>
      <c r="AA34" s="56"/>
      <c r="AB34" s="56"/>
      <c r="AC34" s="56"/>
      <c r="AD34" s="56"/>
      <c r="AE34" s="59">
        <v>0</v>
      </c>
      <c r="AF34" s="60"/>
      <c r="AG34" s="60"/>
      <c r="AH34" s="61"/>
      <c r="AI34" s="59">
        <f t="shared" si="0"/>
        <v>3650</v>
      </c>
      <c r="AJ34" s="60"/>
      <c r="AK34" s="60"/>
      <c r="AL34" s="60"/>
      <c r="AM34" s="61"/>
      <c r="AN34" s="59" t="s">
        <v>173</v>
      </c>
      <c r="AO34" s="60"/>
      <c r="AP34" s="60"/>
      <c r="AQ34" s="60"/>
      <c r="AR34" s="61"/>
      <c r="AS34" s="59">
        <v>4016</v>
      </c>
      <c r="AT34" s="60"/>
      <c r="AU34" s="60"/>
      <c r="AV34" s="60"/>
      <c r="AW34" s="61"/>
      <c r="AX34" s="59">
        <v>0</v>
      </c>
      <c r="AY34" s="60"/>
      <c r="AZ34" s="60"/>
      <c r="BA34" s="61"/>
      <c r="BB34" s="59">
        <f t="shared" si="1"/>
        <v>4016</v>
      </c>
      <c r="BC34" s="60"/>
      <c r="BD34" s="60"/>
      <c r="BE34" s="60"/>
      <c r="BF34" s="61"/>
      <c r="BG34" s="59" t="s">
        <v>173</v>
      </c>
      <c r="BH34" s="60"/>
      <c r="BI34" s="60"/>
      <c r="BJ34" s="60"/>
      <c r="BK34" s="61"/>
      <c r="BL34" s="59">
        <v>0</v>
      </c>
      <c r="BM34" s="60"/>
      <c r="BN34" s="60"/>
      <c r="BO34" s="60"/>
      <c r="BP34" s="61"/>
      <c r="BQ34" s="59">
        <v>0</v>
      </c>
      <c r="BR34" s="60"/>
      <c r="BS34" s="60"/>
      <c r="BT34" s="61"/>
      <c r="BU34" s="59">
        <f t="shared" si="2"/>
        <v>0</v>
      </c>
      <c r="BV34" s="60"/>
      <c r="BW34" s="60"/>
      <c r="BX34" s="60"/>
      <c r="BY34" s="61"/>
    </row>
    <row r="35" spans="1:79" s="25" customFormat="1" ht="25.5" customHeight="1">
      <c r="A35" s="40"/>
      <c r="B35" s="41"/>
      <c r="C35" s="41"/>
      <c r="D35" s="58"/>
      <c r="E35" s="34" t="s">
        <v>178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56" t="s">
        <v>173</v>
      </c>
      <c r="V35" s="56"/>
      <c r="W35" s="56"/>
      <c r="X35" s="56"/>
      <c r="Y35" s="56"/>
      <c r="Z35" s="56">
        <v>0</v>
      </c>
      <c r="AA35" s="56"/>
      <c r="AB35" s="56"/>
      <c r="AC35" s="56"/>
      <c r="AD35" s="56"/>
      <c r="AE35" s="59">
        <v>0</v>
      </c>
      <c r="AF35" s="60"/>
      <c r="AG35" s="60"/>
      <c r="AH35" s="61"/>
      <c r="AI35" s="59">
        <f t="shared" si="0"/>
        <v>0</v>
      </c>
      <c r="AJ35" s="60"/>
      <c r="AK35" s="60"/>
      <c r="AL35" s="60"/>
      <c r="AM35" s="61"/>
      <c r="AN35" s="59" t="s">
        <v>173</v>
      </c>
      <c r="AO35" s="60"/>
      <c r="AP35" s="60"/>
      <c r="AQ35" s="60"/>
      <c r="AR35" s="61"/>
      <c r="AS35" s="59">
        <v>226698</v>
      </c>
      <c r="AT35" s="60"/>
      <c r="AU35" s="60"/>
      <c r="AV35" s="60"/>
      <c r="AW35" s="61"/>
      <c r="AX35" s="59">
        <v>226698</v>
      </c>
      <c r="AY35" s="60"/>
      <c r="AZ35" s="60"/>
      <c r="BA35" s="61"/>
      <c r="BB35" s="59">
        <f t="shared" si="1"/>
        <v>226698</v>
      </c>
      <c r="BC35" s="60"/>
      <c r="BD35" s="60"/>
      <c r="BE35" s="60"/>
      <c r="BF35" s="61"/>
      <c r="BG35" s="59" t="s">
        <v>173</v>
      </c>
      <c r="BH35" s="60"/>
      <c r="BI35" s="60"/>
      <c r="BJ35" s="60"/>
      <c r="BK35" s="61"/>
      <c r="BL35" s="59">
        <v>0</v>
      </c>
      <c r="BM35" s="60"/>
      <c r="BN35" s="60"/>
      <c r="BO35" s="60"/>
      <c r="BP35" s="61"/>
      <c r="BQ35" s="59">
        <v>0</v>
      </c>
      <c r="BR35" s="60"/>
      <c r="BS35" s="60"/>
      <c r="BT35" s="61"/>
      <c r="BU35" s="59">
        <f t="shared" si="2"/>
        <v>0</v>
      </c>
      <c r="BV35" s="60"/>
      <c r="BW35" s="60"/>
      <c r="BX35" s="60"/>
      <c r="BY35" s="61"/>
    </row>
    <row r="36" spans="1:79" s="25" customFormat="1" ht="38.25" customHeight="1">
      <c r="A36" s="40">
        <v>602400</v>
      </c>
      <c r="B36" s="41"/>
      <c r="C36" s="41"/>
      <c r="D36" s="58"/>
      <c r="E36" s="34" t="s">
        <v>179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6"/>
      <c r="U36" s="56" t="s">
        <v>173</v>
      </c>
      <c r="V36" s="56"/>
      <c r="W36" s="56"/>
      <c r="X36" s="56"/>
      <c r="Y36" s="56"/>
      <c r="Z36" s="56">
        <v>0</v>
      </c>
      <c r="AA36" s="56"/>
      <c r="AB36" s="56"/>
      <c r="AC36" s="56"/>
      <c r="AD36" s="56"/>
      <c r="AE36" s="59">
        <v>0</v>
      </c>
      <c r="AF36" s="60"/>
      <c r="AG36" s="60"/>
      <c r="AH36" s="61"/>
      <c r="AI36" s="59">
        <f t="shared" si="0"/>
        <v>0</v>
      </c>
      <c r="AJ36" s="60"/>
      <c r="AK36" s="60"/>
      <c r="AL36" s="60"/>
      <c r="AM36" s="61"/>
      <c r="AN36" s="59" t="s">
        <v>173</v>
      </c>
      <c r="AO36" s="60"/>
      <c r="AP36" s="60"/>
      <c r="AQ36" s="60"/>
      <c r="AR36" s="61"/>
      <c r="AS36" s="59">
        <v>226698</v>
      </c>
      <c r="AT36" s="60"/>
      <c r="AU36" s="60"/>
      <c r="AV36" s="60"/>
      <c r="AW36" s="61"/>
      <c r="AX36" s="59">
        <v>226698</v>
      </c>
      <c r="AY36" s="60"/>
      <c r="AZ36" s="60"/>
      <c r="BA36" s="61"/>
      <c r="BB36" s="59">
        <f t="shared" si="1"/>
        <v>226698</v>
      </c>
      <c r="BC36" s="60"/>
      <c r="BD36" s="60"/>
      <c r="BE36" s="60"/>
      <c r="BF36" s="61"/>
      <c r="BG36" s="59" t="s">
        <v>173</v>
      </c>
      <c r="BH36" s="60"/>
      <c r="BI36" s="60"/>
      <c r="BJ36" s="60"/>
      <c r="BK36" s="61"/>
      <c r="BL36" s="59">
        <v>0</v>
      </c>
      <c r="BM36" s="60"/>
      <c r="BN36" s="60"/>
      <c r="BO36" s="60"/>
      <c r="BP36" s="61"/>
      <c r="BQ36" s="59">
        <v>0</v>
      </c>
      <c r="BR36" s="60"/>
      <c r="BS36" s="60"/>
      <c r="BT36" s="61"/>
      <c r="BU36" s="59">
        <f t="shared" si="2"/>
        <v>0</v>
      </c>
      <c r="BV36" s="60"/>
      <c r="BW36" s="60"/>
      <c r="BX36" s="60"/>
      <c r="BY36" s="61"/>
    </row>
    <row r="37" spans="1:79" s="6" customFormat="1" ht="12.75" customHeight="1">
      <c r="A37" s="42"/>
      <c r="B37" s="43"/>
      <c r="C37" s="43"/>
      <c r="D37" s="57"/>
      <c r="E37" s="29" t="s">
        <v>147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55">
        <v>9820074</v>
      </c>
      <c r="V37" s="55"/>
      <c r="W37" s="55"/>
      <c r="X37" s="55"/>
      <c r="Y37" s="55"/>
      <c r="Z37" s="55">
        <v>248016</v>
      </c>
      <c r="AA37" s="55"/>
      <c r="AB37" s="55"/>
      <c r="AC37" s="55"/>
      <c r="AD37" s="55"/>
      <c r="AE37" s="52">
        <v>0</v>
      </c>
      <c r="AF37" s="53"/>
      <c r="AG37" s="53"/>
      <c r="AH37" s="54"/>
      <c r="AI37" s="52">
        <f t="shared" si="0"/>
        <v>10068090</v>
      </c>
      <c r="AJ37" s="53"/>
      <c r="AK37" s="53"/>
      <c r="AL37" s="53"/>
      <c r="AM37" s="54"/>
      <c r="AN37" s="52">
        <v>10227467</v>
      </c>
      <c r="AO37" s="53"/>
      <c r="AP37" s="53"/>
      <c r="AQ37" s="53"/>
      <c r="AR37" s="54"/>
      <c r="AS37" s="52">
        <v>480714</v>
      </c>
      <c r="AT37" s="53"/>
      <c r="AU37" s="53"/>
      <c r="AV37" s="53"/>
      <c r="AW37" s="54"/>
      <c r="AX37" s="52">
        <v>226698</v>
      </c>
      <c r="AY37" s="53"/>
      <c r="AZ37" s="53"/>
      <c r="BA37" s="54"/>
      <c r="BB37" s="52">
        <f t="shared" si="1"/>
        <v>10708181</v>
      </c>
      <c r="BC37" s="53"/>
      <c r="BD37" s="53"/>
      <c r="BE37" s="53"/>
      <c r="BF37" s="54"/>
      <c r="BG37" s="52">
        <v>6427658</v>
      </c>
      <c r="BH37" s="53"/>
      <c r="BI37" s="53"/>
      <c r="BJ37" s="53"/>
      <c r="BK37" s="54"/>
      <c r="BL37" s="52">
        <v>0</v>
      </c>
      <c r="BM37" s="53"/>
      <c r="BN37" s="53"/>
      <c r="BO37" s="53"/>
      <c r="BP37" s="54"/>
      <c r="BQ37" s="52">
        <v>0</v>
      </c>
      <c r="BR37" s="53"/>
      <c r="BS37" s="53"/>
      <c r="BT37" s="54"/>
      <c r="BU37" s="52">
        <f t="shared" si="2"/>
        <v>6427658</v>
      </c>
      <c r="BV37" s="53"/>
      <c r="BW37" s="53"/>
      <c r="BX37" s="53"/>
      <c r="BY37" s="54"/>
    </row>
    <row r="39" spans="1:79" ht="14.25" customHeight="1">
      <c r="A39" s="123" t="s">
        <v>289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</row>
    <row r="40" spans="1:79" ht="15" customHeight="1">
      <c r="A40" s="86" t="s">
        <v>263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</row>
    <row r="41" spans="1:79" ht="22.5" customHeight="1">
      <c r="A41" s="88" t="s">
        <v>2</v>
      </c>
      <c r="B41" s="89"/>
      <c r="C41" s="89"/>
      <c r="D41" s="90"/>
      <c r="E41" s="88" t="s">
        <v>19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90"/>
      <c r="X41" s="83" t="s">
        <v>285</v>
      </c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5"/>
      <c r="AR41" s="45" t="s">
        <v>290</v>
      </c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</row>
    <row r="42" spans="1:79" ht="36" customHeight="1">
      <c r="A42" s="91"/>
      <c r="B42" s="92"/>
      <c r="C42" s="92"/>
      <c r="D42" s="93"/>
      <c r="E42" s="91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45" t="s">
        <v>4</v>
      </c>
      <c r="Y42" s="45"/>
      <c r="Z42" s="45"/>
      <c r="AA42" s="45"/>
      <c r="AB42" s="45"/>
      <c r="AC42" s="45" t="s">
        <v>3</v>
      </c>
      <c r="AD42" s="45"/>
      <c r="AE42" s="45"/>
      <c r="AF42" s="45"/>
      <c r="AG42" s="45"/>
      <c r="AH42" s="108" t="s">
        <v>116</v>
      </c>
      <c r="AI42" s="109"/>
      <c r="AJ42" s="109"/>
      <c r="AK42" s="109"/>
      <c r="AL42" s="110"/>
      <c r="AM42" s="83" t="s">
        <v>5</v>
      </c>
      <c r="AN42" s="84"/>
      <c r="AO42" s="84"/>
      <c r="AP42" s="84"/>
      <c r="AQ42" s="85"/>
      <c r="AR42" s="83" t="s">
        <v>4</v>
      </c>
      <c r="AS42" s="84"/>
      <c r="AT42" s="84"/>
      <c r="AU42" s="84"/>
      <c r="AV42" s="85"/>
      <c r="AW42" s="83" t="s">
        <v>3</v>
      </c>
      <c r="AX42" s="84"/>
      <c r="AY42" s="84"/>
      <c r="AZ42" s="84"/>
      <c r="BA42" s="85"/>
      <c r="BB42" s="108" t="s">
        <v>116</v>
      </c>
      <c r="BC42" s="109"/>
      <c r="BD42" s="109"/>
      <c r="BE42" s="109"/>
      <c r="BF42" s="110"/>
      <c r="BG42" s="83" t="s">
        <v>96</v>
      </c>
      <c r="BH42" s="84"/>
      <c r="BI42" s="84"/>
      <c r="BJ42" s="84"/>
      <c r="BK42" s="85"/>
    </row>
    <row r="43" spans="1:79" ht="15" customHeight="1">
      <c r="A43" s="83">
        <v>1</v>
      </c>
      <c r="B43" s="84"/>
      <c r="C43" s="84"/>
      <c r="D43" s="85"/>
      <c r="E43" s="83">
        <v>2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5"/>
      <c r="X43" s="45">
        <v>3</v>
      </c>
      <c r="Y43" s="45"/>
      <c r="Z43" s="45"/>
      <c r="AA43" s="45"/>
      <c r="AB43" s="45"/>
      <c r="AC43" s="45">
        <v>4</v>
      </c>
      <c r="AD43" s="45"/>
      <c r="AE43" s="45"/>
      <c r="AF43" s="45"/>
      <c r="AG43" s="45"/>
      <c r="AH43" s="45">
        <v>5</v>
      </c>
      <c r="AI43" s="45"/>
      <c r="AJ43" s="45"/>
      <c r="AK43" s="45"/>
      <c r="AL43" s="45"/>
      <c r="AM43" s="45">
        <v>6</v>
      </c>
      <c r="AN43" s="45"/>
      <c r="AO43" s="45"/>
      <c r="AP43" s="45"/>
      <c r="AQ43" s="45"/>
      <c r="AR43" s="83">
        <v>7</v>
      </c>
      <c r="AS43" s="84"/>
      <c r="AT43" s="84"/>
      <c r="AU43" s="84"/>
      <c r="AV43" s="85"/>
      <c r="AW43" s="83">
        <v>8</v>
      </c>
      <c r="AX43" s="84"/>
      <c r="AY43" s="84"/>
      <c r="AZ43" s="84"/>
      <c r="BA43" s="85"/>
      <c r="BB43" s="83">
        <v>9</v>
      </c>
      <c r="BC43" s="84"/>
      <c r="BD43" s="84"/>
      <c r="BE43" s="84"/>
      <c r="BF43" s="85"/>
      <c r="BG43" s="83">
        <v>10</v>
      </c>
      <c r="BH43" s="84"/>
      <c r="BI43" s="84"/>
      <c r="BJ43" s="84"/>
      <c r="BK43" s="85"/>
    </row>
    <row r="44" spans="1:79" ht="20.25" hidden="1" customHeight="1">
      <c r="A44" s="99" t="s">
        <v>56</v>
      </c>
      <c r="B44" s="100"/>
      <c r="C44" s="100"/>
      <c r="D44" s="101"/>
      <c r="E44" s="99" t="s">
        <v>57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1"/>
      <c r="X44" s="74" t="s">
        <v>60</v>
      </c>
      <c r="Y44" s="74"/>
      <c r="Z44" s="74"/>
      <c r="AA44" s="74"/>
      <c r="AB44" s="74"/>
      <c r="AC44" s="74" t="s">
        <v>61</v>
      </c>
      <c r="AD44" s="74"/>
      <c r="AE44" s="74"/>
      <c r="AF44" s="74"/>
      <c r="AG44" s="74"/>
      <c r="AH44" s="99" t="s">
        <v>94</v>
      </c>
      <c r="AI44" s="100"/>
      <c r="AJ44" s="100"/>
      <c r="AK44" s="100"/>
      <c r="AL44" s="101"/>
      <c r="AM44" s="105" t="s">
        <v>171</v>
      </c>
      <c r="AN44" s="106"/>
      <c r="AO44" s="106"/>
      <c r="AP44" s="106"/>
      <c r="AQ44" s="107"/>
      <c r="AR44" s="99" t="s">
        <v>62</v>
      </c>
      <c r="AS44" s="100"/>
      <c r="AT44" s="100"/>
      <c r="AU44" s="100"/>
      <c r="AV44" s="101"/>
      <c r="AW44" s="99" t="s">
        <v>63</v>
      </c>
      <c r="AX44" s="100"/>
      <c r="AY44" s="100"/>
      <c r="AZ44" s="100"/>
      <c r="BA44" s="101"/>
      <c r="BB44" s="99" t="s">
        <v>95</v>
      </c>
      <c r="BC44" s="100"/>
      <c r="BD44" s="100"/>
      <c r="BE44" s="100"/>
      <c r="BF44" s="101"/>
      <c r="BG44" s="105" t="s">
        <v>171</v>
      </c>
      <c r="BH44" s="106"/>
      <c r="BI44" s="106"/>
      <c r="BJ44" s="106"/>
      <c r="BK44" s="107"/>
      <c r="CA44" t="s">
        <v>23</v>
      </c>
    </row>
    <row r="45" spans="1:79" s="25" customFormat="1" ht="12.75" customHeight="1">
      <c r="A45" s="40"/>
      <c r="B45" s="41"/>
      <c r="C45" s="41"/>
      <c r="D45" s="58"/>
      <c r="E45" s="34" t="s">
        <v>172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59">
        <v>0</v>
      </c>
      <c r="Y45" s="60"/>
      <c r="Z45" s="60"/>
      <c r="AA45" s="60"/>
      <c r="AB45" s="61"/>
      <c r="AC45" s="59" t="s">
        <v>173</v>
      </c>
      <c r="AD45" s="60"/>
      <c r="AE45" s="60"/>
      <c r="AF45" s="60"/>
      <c r="AG45" s="61"/>
      <c r="AH45" s="59" t="s">
        <v>173</v>
      </c>
      <c r="AI45" s="60"/>
      <c r="AJ45" s="60"/>
      <c r="AK45" s="60"/>
      <c r="AL45" s="61"/>
      <c r="AM45" s="59">
        <f t="shared" ref="AM45:AM52" si="3">IF(ISNUMBER(X45),X45,0)+IF(ISNUMBER(AC45),AC45,0)</f>
        <v>0</v>
      </c>
      <c r="AN45" s="60"/>
      <c r="AO45" s="60"/>
      <c r="AP45" s="60"/>
      <c r="AQ45" s="61"/>
      <c r="AR45" s="59">
        <v>0</v>
      </c>
      <c r="AS45" s="60"/>
      <c r="AT45" s="60"/>
      <c r="AU45" s="60"/>
      <c r="AV45" s="61"/>
      <c r="AW45" s="59" t="s">
        <v>173</v>
      </c>
      <c r="AX45" s="60"/>
      <c r="AY45" s="60"/>
      <c r="AZ45" s="60"/>
      <c r="BA45" s="61"/>
      <c r="BB45" s="59" t="s">
        <v>173</v>
      </c>
      <c r="BC45" s="60"/>
      <c r="BD45" s="60"/>
      <c r="BE45" s="60"/>
      <c r="BF45" s="61"/>
      <c r="BG45" s="56">
        <f t="shared" ref="BG45:BG52" si="4">IF(ISNUMBER(AR45),AR45,0)+IF(ISNUMBER(AW45),AW45,0)</f>
        <v>0</v>
      </c>
      <c r="BH45" s="56"/>
      <c r="BI45" s="56"/>
      <c r="BJ45" s="56"/>
      <c r="BK45" s="56"/>
      <c r="CA45" s="25" t="s">
        <v>24</v>
      </c>
    </row>
    <row r="46" spans="1:79" s="25" customFormat="1" ht="25.5" customHeight="1">
      <c r="A46" s="40"/>
      <c r="B46" s="41"/>
      <c r="C46" s="41"/>
      <c r="D46" s="58"/>
      <c r="E46" s="34" t="s">
        <v>174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59" t="s">
        <v>173</v>
      </c>
      <c r="Y46" s="60"/>
      <c r="Z46" s="60"/>
      <c r="AA46" s="60"/>
      <c r="AB46" s="61"/>
      <c r="AC46" s="59">
        <v>0</v>
      </c>
      <c r="AD46" s="60"/>
      <c r="AE46" s="60"/>
      <c r="AF46" s="60"/>
      <c r="AG46" s="61"/>
      <c r="AH46" s="59">
        <v>0</v>
      </c>
      <c r="AI46" s="60"/>
      <c r="AJ46" s="60"/>
      <c r="AK46" s="60"/>
      <c r="AL46" s="61"/>
      <c r="AM46" s="59">
        <f t="shared" si="3"/>
        <v>0</v>
      </c>
      <c r="AN46" s="60"/>
      <c r="AO46" s="60"/>
      <c r="AP46" s="60"/>
      <c r="AQ46" s="61"/>
      <c r="AR46" s="59" t="s">
        <v>173</v>
      </c>
      <c r="AS46" s="60"/>
      <c r="AT46" s="60"/>
      <c r="AU46" s="60"/>
      <c r="AV46" s="61"/>
      <c r="AW46" s="59">
        <v>0</v>
      </c>
      <c r="AX46" s="60"/>
      <c r="AY46" s="60"/>
      <c r="AZ46" s="60"/>
      <c r="BA46" s="61"/>
      <c r="BB46" s="59">
        <v>0</v>
      </c>
      <c r="BC46" s="60"/>
      <c r="BD46" s="60"/>
      <c r="BE46" s="60"/>
      <c r="BF46" s="61"/>
      <c r="BG46" s="56">
        <f t="shared" si="4"/>
        <v>0</v>
      </c>
      <c r="BH46" s="56"/>
      <c r="BI46" s="56"/>
      <c r="BJ46" s="56"/>
      <c r="BK46" s="56"/>
    </row>
    <row r="47" spans="1:79" s="25" customFormat="1" ht="25.5" customHeight="1">
      <c r="A47" s="40">
        <v>25010100</v>
      </c>
      <c r="B47" s="41"/>
      <c r="C47" s="41"/>
      <c r="D47" s="58"/>
      <c r="E47" s="34" t="s">
        <v>175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59" t="s">
        <v>173</v>
      </c>
      <c r="Y47" s="60"/>
      <c r="Z47" s="60"/>
      <c r="AA47" s="60"/>
      <c r="AB47" s="61"/>
      <c r="AC47" s="59">
        <v>0</v>
      </c>
      <c r="AD47" s="60"/>
      <c r="AE47" s="60"/>
      <c r="AF47" s="60"/>
      <c r="AG47" s="61"/>
      <c r="AH47" s="59">
        <v>0</v>
      </c>
      <c r="AI47" s="60"/>
      <c r="AJ47" s="60"/>
      <c r="AK47" s="60"/>
      <c r="AL47" s="61"/>
      <c r="AM47" s="59">
        <f t="shared" si="3"/>
        <v>0</v>
      </c>
      <c r="AN47" s="60"/>
      <c r="AO47" s="60"/>
      <c r="AP47" s="60"/>
      <c r="AQ47" s="61"/>
      <c r="AR47" s="59" t="s">
        <v>173</v>
      </c>
      <c r="AS47" s="60"/>
      <c r="AT47" s="60"/>
      <c r="AU47" s="60"/>
      <c r="AV47" s="61"/>
      <c r="AW47" s="59">
        <v>0</v>
      </c>
      <c r="AX47" s="60"/>
      <c r="AY47" s="60"/>
      <c r="AZ47" s="60"/>
      <c r="BA47" s="61"/>
      <c r="BB47" s="59">
        <v>0</v>
      </c>
      <c r="BC47" s="60"/>
      <c r="BD47" s="60"/>
      <c r="BE47" s="60"/>
      <c r="BF47" s="61"/>
      <c r="BG47" s="56">
        <f t="shared" si="4"/>
        <v>0</v>
      </c>
      <c r="BH47" s="56"/>
      <c r="BI47" s="56"/>
      <c r="BJ47" s="56"/>
      <c r="BK47" s="56"/>
    </row>
    <row r="48" spans="1:79" s="25" customFormat="1" ht="25.5" customHeight="1">
      <c r="A48" s="40">
        <v>25010400</v>
      </c>
      <c r="B48" s="41"/>
      <c r="C48" s="41"/>
      <c r="D48" s="58"/>
      <c r="E48" s="34" t="s">
        <v>176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59" t="s">
        <v>173</v>
      </c>
      <c r="Y48" s="60"/>
      <c r="Z48" s="60"/>
      <c r="AA48" s="60"/>
      <c r="AB48" s="61"/>
      <c r="AC48" s="59">
        <v>0</v>
      </c>
      <c r="AD48" s="60"/>
      <c r="AE48" s="60"/>
      <c r="AF48" s="60"/>
      <c r="AG48" s="61"/>
      <c r="AH48" s="59">
        <v>0</v>
      </c>
      <c r="AI48" s="60"/>
      <c r="AJ48" s="60"/>
      <c r="AK48" s="60"/>
      <c r="AL48" s="61"/>
      <c r="AM48" s="59">
        <f t="shared" si="3"/>
        <v>0</v>
      </c>
      <c r="AN48" s="60"/>
      <c r="AO48" s="60"/>
      <c r="AP48" s="60"/>
      <c r="AQ48" s="61"/>
      <c r="AR48" s="59" t="s">
        <v>173</v>
      </c>
      <c r="AS48" s="60"/>
      <c r="AT48" s="60"/>
      <c r="AU48" s="60"/>
      <c r="AV48" s="61"/>
      <c r="AW48" s="59">
        <v>0</v>
      </c>
      <c r="AX48" s="60"/>
      <c r="AY48" s="60"/>
      <c r="AZ48" s="60"/>
      <c r="BA48" s="61"/>
      <c r="BB48" s="59">
        <v>0</v>
      </c>
      <c r="BC48" s="60"/>
      <c r="BD48" s="60"/>
      <c r="BE48" s="60"/>
      <c r="BF48" s="61"/>
      <c r="BG48" s="56">
        <f t="shared" si="4"/>
        <v>0</v>
      </c>
      <c r="BH48" s="56"/>
      <c r="BI48" s="56"/>
      <c r="BJ48" s="56"/>
      <c r="BK48" s="56"/>
    </row>
    <row r="49" spans="1:79" s="25" customFormat="1" ht="12.75" customHeight="1">
      <c r="A49" s="40">
        <v>25020100</v>
      </c>
      <c r="B49" s="41"/>
      <c r="C49" s="41"/>
      <c r="D49" s="58"/>
      <c r="E49" s="34" t="s">
        <v>177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59" t="s">
        <v>173</v>
      </c>
      <c r="Y49" s="60"/>
      <c r="Z49" s="60"/>
      <c r="AA49" s="60"/>
      <c r="AB49" s="61"/>
      <c r="AC49" s="59">
        <v>0</v>
      </c>
      <c r="AD49" s="60"/>
      <c r="AE49" s="60"/>
      <c r="AF49" s="60"/>
      <c r="AG49" s="61"/>
      <c r="AH49" s="59">
        <v>0</v>
      </c>
      <c r="AI49" s="60"/>
      <c r="AJ49" s="60"/>
      <c r="AK49" s="60"/>
      <c r="AL49" s="61"/>
      <c r="AM49" s="59">
        <f t="shared" si="3"/>
        <v>0</v>
      </c>
      <c r="AN49" s="60"/>
      <c r="AO49" s="60"/>
      <c r="AP49" s="60"/>
      <c r="AQ49" s="61"/>
      <c r="AR49" s="59" t="s">
        <v>173</v>
      </c>
      <c r="AS49" s="60"/>
      <c r="AT49" s="60"/>
      <c r="AU49" s="60"/>
      <c r="AV49" s="61"/>
      <c r="AW49" s="59">
        <v>0</v>
      </c>
      <c r="AX49" s="60"/>
      <c r="AY49" s="60"/>
      <c r="AZ49" s="60"/>
      <c r="BA49" s="61"/>
      <c r="BB49" s="59">
        <v>0</v>
      </c>
      <c r="BC49" s="60"/>
      <c r="BD49" s="60"/>
      <c r="BE49" s="60"/>
      <c r="BF49" s="61"/>
      <c r="BG49" s="56">
        <f t="shared" si="4"/>
        <v>0</v>
      </c>
      <c r="BH49" s="56"/>
      <c r="BI49" s="56"/>
      <c r="BJ49" s="56"/>
      <c r="BK49" s="56"/>
    </row>
    <row r="50" spans="1:79" s="25" customFormat="1" ht="25.5" customHeight="1">
      <c r="A50" s="40"/>
      <c r="B50" s="41"/>
      <c r="C50" s="41"/>
      <c r="D50" s="58"/>
      <c r="E50" s="34" t="s">
        <v>178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59" t="s">
        <v>173</v>
      </c>
      <c r="Y50" s="60"/>
      <c r="Z50" s="60"/>
      <c r="AA50" s="60"/>
      <c r="AB50" s="61"/>
      <c r="AC50" s="59">
        <v>0</v>
      </c>
      <c r="AD50" s="60"/>
      <c r="AE50" s="60"/>
      <c r="AF50" s="60"/>
      <c r="AG50" s="61"/>
      <c r="AH50" s="59">
        <v>0</v>
      </c>
      <c r="AI50" s="60"/>
      <c r="AJ50" s="60"/>
      <c r="AK50" s="60"/>
      <c r="AL50" s="61"/>
      <c r="AM50" s="59">
        <f t="shared" si="3"/>
        <v>0</v>
      </c>
      <c r="AN50" s="60"/>
      <c r="AO50" s="60"/>
      <c r="AP50" s="60"/>
      <c r="AQ50" s="61"/>
      <c r="AR50" s="59" t="s">
        <v>173</v>
      </c>
      <c r="AS50" s="60"/>
      <c r="AT50" s="60"/>
      <c r="AU50" s="60"/>
      <c r="AV50" s="61"/>
      <c r="AW50" s="59">
        <v>0</v>
      </c>
      <c r="AX50" s="60"/>
      <c r="AY50" s="60"/>
      <c r="AZ50" s="60"/>
      <c r="BA50" s="61"/>
      <c r="BB50" s="59">
        <v>0</v>
      </c>
      <c r="BC50" s="60"/>
      <c r="BD50" s="60"/>
      <c r="BE50" s="60"/>
      <c r="BF50" s="61"/>
      <c r="BG50" s="56">
        <f t="shared" si="4"/>
        <v>0</v>
      </c>
      <c r="BH50" s="56"/>
      <c r="BI50" s="56"/>
      <c r="BJ50" s="56"/>
      <c r="BK50" s="56"/>
    </row>
    <row r="51" spans="1:79" s="25" customFormat="1" ht="25.5" customHeight="1">
      <c r="A51" s="40">
        <v>602400</v>
      </c>
      <c r="B51" s="41"/>
      <c r="C51" s="41"/>
      <c r="D51" s="58"/>
      <c r="E51" s="34" t="s">
        <v>179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6"/>
      <c r="X51" s="59" t="s">
        <v>173</v>
      </c>
      <c r="Y51" s="60"/>
      <c r="Z51" s="60"/>
      <c r="AA51" s="60"/>
      <c r="AB51" s="61"/>
      <c r="AC51" s="59">
        <v>0</v>
      </c>
      <c r="AD51" s="60"/>
      <c r="AE51" s="60"/>
      <c r="AF51" s="60"/>
      <c r="AG51" s="61"/>
      <c r="AH51" s="59">
        <v>0</v>
      </c>
      <c r="AI51" s="60"/>
      <c r="AJ51" s="60"/>
      <c r="AK51" s="60"/>
      <c r="AL51" s="61"/>
      <c r="AM51" s="59">
        <f t="shared" si="3"/>
        <v>0</v>
      </c>
      <c r="AN51" s="60"/>
      <c r="AO51" s="60"/>
      <c r="AP51" s="60"/>
      <c r="AQ51" s="61"/>
      <c r="AR51" s="59" t="s">
        <v>173</v>
      </c>
      <c r="AS51" s="60"/>
      <c r="AT51" s="60"/>
      <c r="AU51" s="60"/>
      <c r="AV51" s="61"/>
      <c r="AW51" s="59">
        <v>0</v>
      </c>
      <c r="AX51" s="60"/>
      <c r="AY51" s="60"/>
      <c r="AZ51" s="60"/>
      <c r="BA51" s="61"/>
      <c r="BB51" s="59">
        <v>0</v>
      </c>
      <c r="BC51" s="60"/>
      <c r="BD51" s="60"/>
      <c r="BE51" s="60"/>
      <c r="BF51" s="61"/>
      <c r="BG51" s="56">
        <f t="shared" si="4"/>
        <v>0</v>
      </c>
      <c r="BH51" s="56"/>
      <c r="BI51" s="56"/>
      <c r="BJ51" s="56"/>
      <c r="BK51" s="56"/>
    </row>
    <row r="52" spans="1:79" s="6" customFormat="1" ht="12.75" customHeight="1">
      <c r="A52" s="42"/>
      <c r="B52" s="43"/>
      <c r="C52" s="43"/>
      <c r="D52" s="57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1"/>
      <c r="X52" s="52">
        <v>0</v>
      </c>
      <c r="Y52" s="53"/>
      <c r="Z52" s="53"/>
      <c r="AA52" s="53"/>
      <c r="AB52" s="54"/>
      <c r="AC52" s="52">
        <v>0</v>
      </c>
      <c r="AD52" s="53"/>
      <c r="AE52" s="53"/>
      <c r="AF52" s="53"/>
      <c r="AG52" s="54"/>
      <c r="AH52" s="52">
        <v>0</v>
      </c>
      <c r="AI52" s="53"/>
      <c r="AJ52" s="53"/>
      <c r="AK52" s="53"/>
      <c r="AL52" s="54"/>
      <c r="AM52" s="52">
        <f t="shared" si="3"/>
        <v>0</v>
      </c>
      <c r="AN52" s="53"/>
      <c r="AO52" s="53"/>
      <c r="AP52" s="53"/>
      <c r="AQ52" s="54"/>
      <c r="AR52" s="52">
        <v>0</v>
      </c>
      <c r="AS52" s="53"/>
      <c r="AT52" s="53"/>
      <c r="AU52" s="53"/>
      <c r="AV52" s="54"/>
      <c r="AW52" s="52">
        <v>0</v>
      </c>
      <c r="AX52" s="53"/>
      <c r="AY52" s="53"/>
      <c r="AZ52" s="53"/>
      <c r="BA52" s="54"/>
      <c r="BB52" s="52">
        <v>0</v>
      </c>
      <c r="BC52" s="53"/>
      <c r="BD52" s="53"/>
      <c r="BE52" s="53"/>
      <c r="BF52" s="54"/>
      <c r="BG52" s="55">
        <f t="shared" si="4"/>
        <v>0</v>
      </c>
      <c r="BH52" s="55"/>
      <c r="BI52" s="55"/>
      <c r="BJ52" s="55"/>
      <c r="BK52" s="55"/>
    </row>
    <row r="53" spans="1:79" s="4" customFormat="1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5" spans="1:79" s="3" customFormat="1" ht="14.25" customHeight="1">
      <c r="A55" s="71" t="s">
        <v>117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9"/>
    </row>
    <row r="56" spans="1:79" ht="14.25" customHeight="1">
      <c r="A56" s="71" t="s">
        <v>275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</row>
    <row r="57" spans="1:79" ht="15" customHeight="1">
      <c r="A57" s="75" t="s">
        <v>263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</row>
    <row r="58" spans="1:79" ht="23.1" customHeight="1">
      <c r="A58" s="114" t="s">
        <v>118</v>
      </c>
      <c r="B58" s="115"/>
      <c r="C58" s="115"/>
      <c r="D58" s="116"/>
      <c r="E58" s="45" t="s">
        <v>19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83" t="s">
        <v>264</v>
      </c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5"/>
      <c r="AN58" s="83" t="s">
        <v>267</v>
      </c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5"/>
      <c r="BG58" s="83" t="s">
        <v>274</v>
      </c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5"/>
    </row>
    <row r="59" spans="1:79" ht="48.75" customHeight="1">
      <c r="A59" s="117"/>
      <c r="B59" s="118"/>
      <c r="C59" s="118"/>
      <c r="D59" s="119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83" t="s">
        <v>4</v>
      </c>
      <c r="V59" s="84"/>
      <c r="W59" s="84"/>
      <c r="X59" s="84"/>
      <c r="Y59" s="85"/>
      <c r="Z59" s="83" t="s">
        <v>3</v>
      </c>
      <c r="AA59" s="84"/>
      <c r="AB59" s="84"/>
      <c r="AC59" s="84"/>
      <c r="AD59" s="85"/>
      <c r="AE59" s="108" t="s">
        <v>116</v>
      </c>
      <c r="AF59" s="109"/>
      <c r="AG59" s="109"/>
      <c r="AH59" s="110"/>
      <c r="AI59" s="83" t="s">
        <v>5</v>
      </c>
      <c r="AJ59" s="84"/>
      <c r="AK59" s="84"/>
      <c r="AL59" s="84"/>
      <c r="AM59" s="85"/>
      <c r="AN59" s="83" t="s">
        <v>4</v>
      </c>
      <c r="AO59" s="84"/>
      <c r="AP59" s="84"/>
      <c r="AQ59" s="84"/>
      <c r="AR59" s="85"/>
      <c r="AS59" s="83" t="s">
        <v>3</v>
      </c>
      <c r="AT59" s="84"/>
      <c r="AU59" s="84"/>
      <c r="AV59" s="84"/>
      <c r="AW59" s="85"/>
      <c r="AX59" s="108" t="s">
        <v>116</v>
      </c>
      <c r="AY59" s="109"/>
      <c r="AZ59" s="109"/>
      <c r="BA59" s="110"/>
      <c r="BB59" s="83" t="s">
        <v>96</v>
      </c>
      <c r="BC59" s="84"/>
      <c r="BD59" s="84"/>
      <c r="BE59" s="84"/>
      <c r="BF59" s="85"/>
      <c r="BG59" s="83" t="s">
        <v>4</v>
      </c>
      <c r="BH59" s="84"/>
      <c r="BI59" s="84"/>
      <c r="BJ59" s="84"/>
      <c r="BK59" s="85"/>
      <c r="BL59" s="83" t="s">
        <v>3</v>
      </c>
      <c r="BM59" s="84"/>
      <c r="BN59" s="84"/>
      <c r="BO59" s="84"/>
      <c r="BP59" s="85"/>
      <c r="BQ59" s="108" t="s">
        <v>116</v>
      </c>
      <c r="BR59" s="109"/>
      <c r="BS59" s="109"/>
      <c r="BT59" s="110"/>
      <c r="BU59" s="83" t="s">
        <v>97</v>
      </c>
      <c r="BV59" s="84"/>
      <c r="BW59" s="84"/>
      <c r="BX59" s="84"/>
      <c r="BY59" s="85"/>
    </row>
    <row r="60" spans="1:79" ht="15" customHeight="1">
      <c r="A60" s="83">
        <v>1</v>
      </c>
      <c r="B60" s="84"/>
      <c r="C60" s="84"/>
      <c r="D60" s="85"/>
      <c r="E60" s="83">
        <v>2</v>
      </c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5"/>
      <c r="U60" s="83">
        <v>3</v>
      </c>
      <c r="V60" s="84"/>
      <c r="W60" s="84"/>
      <c r="X60" s="84"/>
      <c r="Y60" s="85"/>
      <c r="Z60" s="83">
        <v>4</v>
      </c>
      <c r="AA60" s="84"/>
      <c r="AB60" s="84"/>
      <c r="AC60" s="84"/>
      <c r="AD60" s="85"/>
      <c r="AE60" s="83">
        <v>5</v>
      </c>
      <c r="AF60" s="84"/>
      <c r="AG60" s="84"/>
      <c r="AH60" s="85"/>
      <c r="AI60" s="83">
        <v>6</v>
      </c>
      <c r="AJ60" s="84"/>
      <c r="AK60" s="84"/>
      <c r="AL60" s="84"/>
      <c r="AM60" s="85"/>
      <c r="AN60" s="83">
        <v>7</v>
      </c>
      <c r="AO60" s="84"/>
      <c r="AP60" s="84"/>
      <c r="AQ60" s="84"/>
      <c r="AR60" s="85"/>
      <c r="AS60" s="83">
        <v>8</v>
      </c>
      <c r="AT60" s="84"/>
      <c r="AU60" s="84"/>
      <c r="AV60" s="84"/>
      <c r="AW60" s="85"/>
      <c r="AX60" s="83">
        <v>9</v>
      </c>
      <c r="AY60" s="84"/>
      <c r="AZ60" s="84"/>
      <c r="BA60" s="85"/>
      <c r="BB60" s="83">
        <v>10</v>
      </c>
      <c r="BC60" s="84"/>
      <c r="BD60" s="84"/>
      <c r="BE60" s="84"/>
      <c r="BF60" s="85"/>
      <c r="BG60" s="83">
        <v>11</v>
      </c>
      <c r="BH60" s="84"/>
      <c r="BI60" s="84"/>
      <c r="BJ60" s="84"/>
      <c r="BK60" s="85"/>
      <c r="BL60" s="83">
        <v>12</v>
      </c>
      <c r="BM60" s="84"/>
      <c r="BN60" s="84"/>
      <c r="BO60" s="84"/>
      <c r="BP60" s="85"/>
      <c r="BQ60" s="83">
        <v>13</v>
      </c>
      <c r="BR60" s="84"/>
      <c r="BS60" s="84"/>
      <c r="BT60" s="85"/>
      <c r="BU60" s="83">
        <v>14</v>
      </c>
      <c r="BV60" s="84"/>
      <c r="BW60" s="84"/>
      <c r="BX60" s="84"/>
      <c r="BY60" s="85"/>
    </row>
    <row r="61" spans="1:79" s="1" customFormat="1" ht="12.75" hidden="1" customHeight="1">
      <c r="A61" s="99" t="s">
        <v>64</v>
      </c>
      <c r="B61" s="100"/>
      <c r="C61" s="100"/>
      <c r="D61" s="101"/>
      <c r="E61" s="99" t="s">
        <v>57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1"/>
      <c r="U61" s="99" t="s">
        <v>65</v>
      </c>
      <c r="V61" s="100"/>
      <c r="W61" s="100"/>
      <c r="X61" s="100"/>
      <c r="Y61" s="101"/>
      <c r="Z61" s="99" t="s">
        <v>66</v>
      </c>
      <c r="AA61" s="100"/>
      <c r="AB61" s="100"/>
      <c r="AC61" s="100"/>
      <c r="AD61" s="101"/>
      <c r="AE61" s="99" t="s">
        <v>91</v>
      </c>
      <c r="AF61" s="100"/>
      <c r="AG61" s="100"/>
      <c r="AH61" s="101"/>
      <c r="AI61" s="105" t="s">
        <v>170</v>
      </c>
      <c r="AJ61" s="106"/>
      <c r="AK61" s="106"/>
      <c r="AL61" s="106"/>
      <c r="AM61" s="107"/>
      <c r="AN61" s="99" t="s">
        <v>67</v>
      </c>
      <c r="AO61" s="100"/>
      <c r="AP61" s="100"/>
      <c r="AQ61" s="100"/>
      <c r="AR61" s="101"/>
      <c r="AS61" s="99" t="s">
        <v>68</v>
      </c>
      <c r="AT61" s="100"/>
      <c r="AU61" s="100"/>
      <c r="AV61" s="100"/>
      <c r="AW61" s="101"/>
      <c r="AX61" s="99" t="s">
        <v>92</v>
      </c>
      <c r="AY61" s="100"/>
      <c r="AZ61" s="100"/>
      <c r="BA61" s="101"/>
      <c r="BB61" s="105" t="s">
        <v>170</v>
      </c>
      <c r="BC61" s="106"/>
      <c r="BD61" s="106"/>
      <c r="BE61" s="106"/>
      <c r="BF61" s="107"/>
      <c r="BG61" s="99" t="s">
        <v>58</v>
      </c>
      <c r="BH61" s="100"/>
      <c r="BI61" s="100"/>
      <c r="BJ61" s="100"/>
      <c r="BK61" s="101"/>
      <c r="BL61" s="99" t="s">
        <v>59</v>
      </c>
      <c r="BM61" s="100"/>
      <c r="BN61" s="100"/>
      <c r="BO61" s="100"/>
      <c r="BP61" s="101"/>
      <c r="BQ61" s="99" t="s">
        <v>93</v>
      </c>
      <c r="BR61" s="100"/>
      <c r="BS61" s="100"/>
      <c r="BT61" s="101"/>
      <c r="BU61" s="105" t="s">
        <v>170</v>
      </c>
      <c r="BV61" s="106"/>
      <c r="BW61" s="106"/>
      <c r="BX61" s="106"/>
      <c r="BY61" s="107"/>
      <c r="CA61" t="s">
        <v>25</v>
      </c>
    </row>
    <row r="62" spans="1:79" s="25" customFormat="1" ht="12.75" customHeight="1">
      <c r="A62" s="40">
        <v>2111</v>
      </c>
      <c r="B62" s="41"/>
      <c r="C62" s="41"/>
      <c r="D62" s="58"/>
      <c r="E62" s="34" t="s">
        <v>180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59">
        <v>6387656</v>
      </c>
      <c r="V62" s="60"/>
      <c r="W62" s="60"/>
      <c r="X62" s="60"/>
      <c r="Y62" s="61"/>
      <c r="Z62" s="59">
        <v>0</v>
      </c>
      <c r="AA62" s="60"/>
      <c r="AB62" s="60"/>
      <c r="AC62" s="60"/>
      <c r="AD62" s="61"/>
      <c r="AE62" s="59">
        <v>0</v>
      </c>
      <c r="AF62" s="60"/>
      <c r="AG62" s="60"/>
      <c r="AH62" s="61"/>
      <c r="AI62" s="59">
        <f t="shared" ref="AI62:AI77" si="5">IF(ISNUMBER(U62),U62,0)+IF(ISNUMBER(Z62),Z62,0)</f>
        <v>6387656</v>
      </c>
      <c r="AJ62" s="60"/>
      <c r="AK62" s="60"/>
      <c r="AL62" s="60"/>
      <c r="AM62" s="61"/>
      <c r="AN62" s="59">
        <v>5745500</v>
      </c>
      <c r="AO62" s="60"/>
      <c r="AP62" s="60"/>
      <c r="AQ62" s="60"/>
      <c r="AR62" s="61"/>
      <c r="AS62" s="59">
        <v>0</v>
      </c>
      <c r="AT62" s="60"/>
      <c r="AU62" s="60"/>
      <c r="AV62" s="60"/>
      <c r="AW62" s="61"/>
      <c r="AX62" s="59">
        <v>0</v>
      </c>
      <c r="AY62" s="60"/>
      <c r="AZ62" s="60"/>
      <c r="BA62" s="61"/>
      <c r="BB62" s="59">
        <f t="shared" ref="BB62:BB77" si="6">IF(ISNUMBER(AN62),AN62,0)+IF(ISNUMBER(AS62),AS62,0)</f>
        <v>5745500</v>
      </c>
      <c r="BC62" s="60"/>
      <c r="BD62" s="60"/>
      <c r="BE62" s="60"/>
      <c r="BF62" s="61"/>
      <c r="BG62" s="59">
        <v>4145700</v>
      </c>
      <c r="BH62" s="60"/>
      <c r="BI62" s="60"/>
      <c r="BJ62" s="60"/>
      <c r="BK62" s="61"/>
      <c r="BL62" s="59">
        <v>0</v>
      </c>
      <c r="BM62" s="60"/>
      <c r="BN62" s="60"/>
      <c r="BO62" s="60"/>
      <c r="BP62" s="61"/>
      <c r="BQ62" s="59">
        <v>0</v>
      </c>
      <c r="BR62" s="60"/>
      <c r="BS62" s="60"/>
      <c r="BT62" s="61"/>
      <c r="BU62" s="59">
        <f t="shared" ref="BU62:BU77" si="7">IF(ISNUMBER(BG62),BG62,0)+IF(ISNUMBER(BL62),BL62,0)</f>
        <v>4145700</v>
      </c>
      <c r="BV62" s="60"/>
      <c r="BW62" s="60"/>
      <c r="BX62" s="60"/>
      <c r="BY62" s="61"/>
      <c r="CA62" s="25" t="s">
        <v>26</v>
      </c>
    </row>
    <row r="63" spans="1:79" s="25" customFormat="1" ht="12.75" customHeight="1">
      <c r="A63" s="40">
        <v>2120</v>
      </c>
      <c r="B63" s="41"/>
      <c r="C63" s="41"/>
      <c r="D63" s="58"/>
      <c r="E63" s="34" t="s">
        <v>181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6"/>
      <c r="U63" s="59">
        <v>1458229</v>
      </c>
      <c r="V63" s="60"/>
      <c r="W63" s="60"/>
      <c r="X63" s="60"/>
      <c r="Y63" s="61"/>
      <c r="Z63" s="59">
        <v>0</v>
      </c>
      <c r="AA63" s="60"/>
      <c r="AB63" s="60"/>
      <c r="AC63" s="60"/>
      <c r="AD63" s="61"/>
      <c r="AE63" s="59">
        <v>0</v>
      </c>
      <c r="AF63" s="60"/>
      <c r="AG63" s="60"/>
      <c r="AH63" s="61"/>
      <c r="AI63" s="59">
        <f t="shared" si="5"/>
        <v>1458229</v>
      </c>
      <c r="AJ63" s="60"/>
      <c r="AK63" s="60"/>
      <c r="AL63" s="60"/>
      <c r="AM63" s="61"/>
      <c r="AN63" s="59">
        <v>1275329</v>
      </c>
      <c r="AO63" s="60"/>
      <c r="AP63" s="60"/>
      <c r="AQ63" s="60"/>
      <c r="AR63" s="61"/>
      <c r="AS63" s="59">
        <v>0</v>
      </c>
      <c r="AT63" s="60"/>
      <c r="AU63" s="60"/>
      <c r="AV63" s="60"/>
      <c r="AW63" s="61"/>
      <c r="AX63" s="59">
        <v>0</v>
      </c>
      <c r="AY63" s="60"/>
      <c r="AZ63" s="60"/>
      <c r="BA63" s="61"/>
      <c r="BB63" s="59">
        <f t="shared" si="6"/>
        <v>1275329</v>
      </c>
      <c r="BC63" s="60"/>
      <c r="BD63" s="60"/>
      <c r="BE63" s="60"/>
      <c r="BF63" s="61"/>
      <c r="BG63" s="59">
        <v>912108</v>
      </c>
      <c r="BH63" s="60"/>
      <c r="BI63" s="60"/>
      <c r="BJ63" s="60"/>
      <c r="BK63" s="61"/>
      <c r="BL63" s="59">
        <v>0</v>
      </c>
      <c r="BM63" s="60"/>
      <c r="BN63" s="60"/>
      <c r="BO63" s="60"/>
      <c r="BP63" s="61"/>
      <c r="BQ63" s="59">
        <v>0</v>
      </c>
      <c r="BR63" s="60"/>
      <c r="BS63" s="60"/>
      <c r="BT63" s="61"/>
      <c r="BU63" s="59">
        <f t="shared" si="7"/>
        <v>912108</v>
      </c>
      <c r="BV63" s="60"/>
      <c r="BW63" s="60"/>
      <c r="BX63" s="60"/>
      <c r="BY63" s="61"/>
    </row>
    <row r="64" spans="1:79" s="25" customFormat="1" ht="12.75" customHeight="1">
      <c r="A64" s="40">
        <v>2210</v>
      </c>
      <c r="B64" s="41"/>
      <c r="C64" s="41"/>
      <c r="D64" s="58"/>
      <c r="E64" s="34" t="s">
        <v>182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6"/>
      <c r="U64" s="59">
        <v>204335</v>
      </c>
      <c r="V64" s="60"/>
      <c r="W64" s="60"/>
      <c r="X64" s="60"/>
      <c r="Y64" s="61"/>
      <c r="Z64" s="59">
        <v>0</v>
      </c>
      <c r="AA64" s="60"/>
      <c r="AB64" s="60"/>
      <c r="AC64" s="60"/>
      <c r="AD64" s="61"/>
      <c r="AE64" s="59">
        <v>0</v>
      </c>
      <c r="AF64" s="60"/>
      <c r="AG64" s="60"/>
      <c r="AH64" s="61"/>
      <c r="AI64" s="59">
        <f t="shared" si="5"/>
        <v>204335</v>
      </c>
      <c r="AJ64" s="60"/>
      <c r="AK64" s="60"/>
      <c r="AL64" s="60"/>
      <c r="AM64" s="61"/>
      <c r="AN64" s="59">
        <v>170750</v>
      </c>
      <c r="AO64" s="60"/>
      <c r="AP64" s="60"/>
      <c r="AQ64" s="60"/>
      <c r="AR64" s="61"/>
      <c r="AS64" s="59">
        <v>4016</v>
      </c>
      <c r="AT64" s="60"/>
      <c r="AU64" s="60"/>
      <c r="AV64" s="60"/>
      <c r="AW64" s="61"/>
      <c r="AX64" s="59">
        <v>0</v>
      </c>
      <c r="AY64" s="60"/>
      <c r="AZ64" s="60"/>
      <c r="BA64" s="61"/>
      <c r="BB64" s="59">
        <f t="shared" si="6"/>
        <v>174766</v>
      </c>
      <c r="BC64" s="60"/>
      <c r="BD64" s="60"/>
      <c r="BE64" s="60"/>
      <c r="BF64" s="61"/>
      <c r="BG64" s="59">
        <v>120000</v>
      </c>
      <c r="BH64" s="60"/>
      <c r="BI64" s="60"/>
      <c r="BJ64" s="60"/>
      <c r="BK64" s="61"/>
      <c r="BL64" s="59">
        <v>0</v>
      </c>
      <c r="BM64" s="60"/>
      <c r="BN64" s="60"/>
      <c r="BO64" s="60"/>
      <c r="BP64" s="61"/>
      <c r="BQ64" s="59">
        <v>0</v>
      </c>
      <c r="BR64" s="60"/>
      <c r="BS64" s="60"/>
      <c r="BT64" s="61"/>
      <c r="BU64" s="59">
        <f t="shared" si="7"/>
        <v>120000</v>
      </c>
      <c r="BV64" s="60"/>
      <c r="BW64" s="60"/>
      <c r="BX64" s="60"/>
      <c r="BY64" s="61"/>
    </row>
    <row r="65" spans="1:77" s="25" customFormat="1" ht="12.75" customHeight="1">
      <c r="A65" s="40">
        <v>2220</v>
      </c>
      <c r="B65" s="41"/>
      <c r="C65" s="41"/>
      <c r="D65" s="58"/>
      <c r="E65" s="34" t="s">
        <v>183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6"/>
      <c r="U65" s="59">
        <v>3142</v>
      </c>
      <c r="V65" s="60"/>
      <c r="W65" s="60"/>
      <c r="X65" s="60"/>
      <c r="Y65" s="61"/>
      <c r="Z65" s="59">
        <v>0</v>
      </c>
      <c r="AA65" s="60"/>
      <c r="AB65" s="60"/>
      <c r="AC65" s="60"/>
      <c r="AD65" s="61"/>
      <c r="AE65" s="59">
        <v>0</v>
      </c>
      <c r="AF65" s="60"/>
      <c r="AG65" s="60"/>
      <c r="AH65" s="61"/>
      <c r="AI65" s="59">
        <f t="shared" si="5"/>
        <v>3142</v>
      </c>
      <c r="AJ65" s="60"/>
      <c r="AK65" s="60"/>
      <c r="AL65" s="60"/>
      <c r="AM65" s="61"/>
      <c r="AN65" s="59">
        <v>9000</v>
      </c>
      <c r="AO65" s="60"/>
      <c r="AP65" s="60"/>
      <c r="AQ65" s="60"/>
      <c r="AR65" s="61"/>
      <c r="AS65" s="59">
        <v>0</v>
      </c>
      <c r="AT65" s="60"/>
      <c r="AU65" s="60"/>
      <c r="AV65" s="60"/>
      <c r="AW65" s="61"/>
      <c r="AX65" s="59">
        <v>0</v>
      </c>
      <c r="AY65" s="60"/>
      <c r="AZ65" s="60"/>
      <c r="BA65" s="61"/>
      <c r="BB65" s="59">
        <f t="shared" si="6"/>
        <v>9000</v>
      </c>
      <c r="BC65" s="60"/>
      <c r="BD65" s="60"/>
      <c r="BE65" s="60"/>
      <c r="BF65" s="61"/>
      <c r="BG65" s="59">
        <v>9000</v>
      </c>
      <c r="BH65" s="60"/>
      <c r="BI65" s="60"/>
      <c r="BJ65" s="60"/>
      <c r="BK65" s="61"/>
      <c r="BL65" s="59">
        <v>0</v>
      </c>
      <c r="BM65" s="60"/>
      <c r="BN65" s="60"/>
      <c r="BO65" s="60"/>
      <c r="BP65" s="61"/>
      <c r="BQ65" s="59">
        <v>0</v>
      </c>
      <c r="BR65" s="60"/>
      <c r="BS65" s="60"/>
      <c r="BT65" s="61"/>
      <c r="BU65" s="59">
        <f t="shared" si="7"/>
        <v>9000</v>
      </c>
      <c r="BV65" s="60"/>
      <c r="BW65" s="60"/>
      <c r="BX65" s="60"/>
      <c r="BY65" s="61"/>
    </row>
    <row r="66" spans="1:77" s="25" customFormat="1" ht="12.75" customHeight="1">
      <c r="A66" s="40">
        <v>2230</v>
      </c>
      <c r="B66" s="41"/>
      <c r="C66" s="41"/>
      <c r="D66" s="58"/>
      <c r="E66" s="34" t="s">
        <v>184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6"/>
      <c r="U66" s="59">
        <v>489394</v>
      </c>
      <c r="V66" s="60"/>
      <c r="W66" s="60"/>
      <c r="X66" s="60"/>
      <c r="Y66" s="61"/>
      <c r="Z66" s="59">
        <v>248016</v>
      </c>
      <c r="AA66" s="60"/>
      <c r="AB66" s="60"/>
      <c r="AC66" s="60"/>
      <c r="AD66" s="61"/>
      <c r="AE66" s="59">
        <v>0</v>
      </c>
      <c r="AF66" s="60"/>
      <c r="AG66" s="60"/>
      <c r="AH66" s="61"/>
      <c r="AI66" s="59">
        <f t="shared" si="5"/>
        <v>737410</v>
      </c>
      <c r="AJ66" s="60"/>
      <c r="AK66" s="60"/>
      <c r="AL66" s="60"/>
      <c r="AM66" s="61"/>
      <c r="AN66" s="59">
        <v>485427</v>
      </c>
      <c r="AO66" s="60"/>
      <c r="AP66" s="60"/>
      <c r="AQ66" s="60"/>
      <c r="AR66" s="61"/>
      <c r="AS66" s="59">
        <v>250000</v>
      </c>
      <c r="AT66" s="60"/>
      <c r="AU66" s="60"/>
      <c r="AV66" s="60"/>
      <c r="AW66" s="61"/>
      <c r="AX66" s="59">
        <v>0</v>
      </c>
      <c r="AY66" s="60"/>
      <c r="AZ66" s="60"/>
      <c r="BA66" s="61"/>
      <c r="BB66" s="59">
        <f t="shared" si="6"/>
        <v>735427</v>
      </c>
      <c r="BC66" s="60"/>
      <c r="BD66" s="60"/>
      <c r="BE66" s="60"/>
      <c r="BF66" s="61"/>
      <c r="BG66" s="59">
        <v>200000</v>
      </c>
      <c r="BH66" s="60"/>
      <c r="BI66" s="60"/>
      <c r="BJ66" s="60"/>
      <c r="BK66" s="61"/>
      <c r="BL66" s="59">
        <v>0</v>
      </c>
      <c r="BM66" s="60"/>
      <c r="BN66" s="60"/>
      <c r="BO66" s="60"/>
      <c r="BP66" s="61"/>
      <c r="BQ66" s="59">
        <v>0</v>
      </c>
      <c r="BR66" s="60"/>
      <c r="BS66" s="60"/>
      <c r="BT66" s="61"/>
      <c r="BU66" s="59">
        <f t="shared" si="7"/>
        <v>200000</v>
      </c>
      <c r="BV66" s="60"/>
      <c r="BW66" s="60"/>
      <c r="BX66" s="60"/>
      <c r="BY66" s="61"/>
    </row>
    <row r="67" spans="1:77" s="25" customFormat="1" ht="12.75" customHeight="1">
      <c r="A67" s="40">
        <v>2240</v>
      </c>
      <c r="B67" s="41"/>
      <c r="C67" s="41"/>
      <c r="D67" s="58"/>
      <c r="E67" s="34" t="s">
        <v>185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6"/>
      <c r="U67" s="59">
        <v>329230</v>
      </c>
      <c r="V67" s="60"/>
      <c r="W67" s="60"/>
      <c r="X67" s="60"/>
      <c r="Y67" s="61"/>
      <c r="Z67" s="59">
        <v>0</v>
      </c>
      <c r="AA67" s="60"/>
      <c r="AB67" s="60"/>
      <c r="AC67" s="60"/>
      <c r="AD67" s="61"/>
      <c r="AE67" s="59">
        <v>0</v>
      </c>
      <c r="AF67" s="60"/>
      <c r="AG67" s="60"/>
      <c r="AH67" s="61"/>
      <c r="AI67" s="59">
        <f t="shared" si="5"/>
        <v>329230</v>
      </c>
      <c r="AJ67" s="60"/>
      <c r="AK67" s="60"/>
      <c r="AL67" s="60"/>
      <c r="AM67" s="61"/>
      <c r="AN67" s="59">
        <v>410000</v>
      </c>
      <c r="AO67" s="60"/>
      <c r="AP67" s="60"/>
      <c r="AQ67" s="60"/>
      <c r="AR67" s="61"/>
      <c r="AS67" s="59">
        <v>0</v>
      </c>
      <c r="AT67" s="60"/>
      <c r="AU67" s="60"/>
      <c r="AV67" s="60"/>
      <c r="AW67" s="61"/>
      <c r="AX67" s="59">
        <v>0</v>
      </c>
      <c r="AY67" s="60"/>
      <c r="AZ67" s="60"/>
      <c r="BA67" s="61"/>
      <c r="BB67" s="59">
        <f t="shared" si="6"/>
        <v>410000</v>
      </c>
      <c r="BC67" s="60"/>
      <c r="BD67" s="60"/>
      <c r="BE67" s="60"/>
      <c r="BF67" s="61"/>
      <c r="BG67" s="59">
        <v>250000</v>
      </c>
      <c r="BH67" s="60"/>
      <c r="BI67" s="60"/>
      <c r="BJ67" s="60"/>
      <c r="BK67" s="61"/>
      <c r="BL67" s="59">
        <v>0</v>
      </c>
      <c r="BM67" s="60"/>
      <c r="BN67" s="60"/>
      <c r="BO67" s="60"/>
      <c r="BP67" s="61"/>
      <c r="BQ67" s="59">
        <v>0</v>
      </c>
      <c r="BR67" s="60"/>
      <c r="BS67" s="60"/>
      <c r="BT67" s="61"/>
      <c r="BU67" s="59">
        <f t="shared" si="7"/>
        <v>250000</v>
      </c>
      <c r="BV67" s="60"/>
      <c r="BW67" s="60"/>
      <c r="BX67" s="60"/>
      <c r="BY67" s="61"/>
    </row>
    <row r="68" spans="1:77" s="25" customFormat="1" ht="12.75" customHeight="1">
      <c r="A68" s="40">
        <v>2250</v>
      </c>
      <c r="B68" s="41"/>
      <c r="C68" s="41"/>
      <c r="D68" s="58"/>
      <c r="E68" s="34" t="s">
        <v>186</v>
      </c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6"/>
      <c r="U68" s="59">
        <v>2540</v>
      </c>
      <c r="V68" s="60"/>
      <c r="W68" s="60"/>
      <c r="X68" s="60"/>
      <c r="Y68" s="61"/>
      <c r="Z68" s="59">
        <v>0</v>
      </c>
      <c r="AA68" s="60"/>
      <c r="AB68" s="60"/>
      <c r="AC68" s="60"/>
      <c r="AD68" s="61"/>
      <c r="AE68" s="59">
        <v>0</v>
      </c>
      <c r="AF68" s="60"/>
      <c r="AG68" s="60"/>
      <c r="AH68" s="61"/>
      <c r="AI68" s="59">
        <f t="shared" si="5"/>
        <v>2540</v>
      </c>
      <c r="AJ68" s="60"/>
      <c r="AK68" s="60"/>
      <c r="AL68" s="60"/>
      <c r="AM68" s="61"/>
      <c r="AN68" s="59">
        <v>2500</v>
      </c>
      <c r="AO68" s="60"/>
      <c r="AP68" s="60"/>
      <c r="AQ68" s="60"/>
      <c r="AR68" s="61"/>
      <c r="AS68" s="59">
        <v>0</v>
      </c>
      <c r="AT68" s="60"/>
      <c r="AU68" s="60"/>
      <c r="AV68" s="60"/>
      <c r="AW68" s="61"/>
      <c r="AX68" s="59">
        <v>0</v>
      </c>
      <c r="AY68" s="60"/>
      <c r="AZ68" s="60"/>
      <c r="BA68" s="61"/>
      <c r="BB68" s="59">
        <f t="shared" si="6"/>
        <v>2500</v>
      </c>
      <c r="BC68" s="60"/>
      <c r="BD68" s="60"/>
      <c r="BE68" s="60"/>
      <c r="BF68" s="61"/>
      <c r="BG68" s="59">
        <v>5000</v>
      </c>
      <c r="BH68" s="60"/>
      <c r="BI68" s="60"/>
      <c r="BJ68" s="60"/>
      <c r="BK68" s="61"/>
      <c r="BL68" s="59">
        <v>0</v>
      </c>
      <c r="BM68" s="60"/>
      <c r="BN68" s="60"/>
      <c r="BO68" s="60"/>
      <c r="BP68" s="61"/>
      <c r="BQ68" s="59">
        <v>0</v>
      </c>
      <c r="BR68" s="60"/>
      <c r="BS68" s="60"/>
      <c r="BT68" s="61"/>
      <c r="BU68" s="59">
        <f t="shared" si="7"/>
        <v>5000</v>
      </c>
      <c r="BV68" s="60"/>
      <c r="BW68" s="60"/>
      <c r="BX68" s="60"/>
      <c r="BY68" s="61"/>
    </row>
    <row r="69" spans="1:77" s="25" customFormat="1" ht="12.75" customHeight="1">
      <c r="A69" s="40">
        <v>2272</v>
      </c>
      <c r="B69" s="41"/>
      <c r="C69" s="41"/>
      <c r="D69" s="58"/>
      <c r="E69" s="34" t="s">
        <v>187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6"/>
      <c r="U69" s="59">
        <v>31825</v>
      </c>
      <c r="V69" s="60"/>
      <c r="W69" s="60"/>
      <c r="X69" s="60"/>
      <c r="Y69" s="61"/>
      <c r="Z69" s="59">
        <v>0</v>
      </c>
      <c r="AA69" s="60"/>
      <c r="AB69" s="60"/>
      <c r="AC69" s="60"/>
      <c r="AD69" s="61"/>
      <c r="AE69" s="59">
        <v>0</v>
      </c>
      <c r="AF69" s="60"/>
      <c r="AG69" s="60"/>
      <c r="AH69" s="61"/>
      <c r="AI69" s="59">
        <f t="shared" si="5"/>
        <v>31825</v>
      </c>
      <c r="AJ69" s="60"/>
      <c r="AK69" s="60"/>
      <c r="AL69" s="60"/>
      <c r="AM69" s="61"/>
      <c r="AN69" s="59">
        <v>25120</v>
      </c>
      <c r="AO69" s="60"/>
      <c r="AP69" s="60"/>
      <c r="AQ69" s="60"/>
      <c r="AR69" s="61"/>
      <c r="AS69" s="59">
        <v>0</v>
      </c>
      <c r="AT69" s="60"/>
      <c r="AU69" s="60"/>
      <c r="AV69" s="60"/>
      <c r="AW69" s="61"/>
      <c r="AX69" s="59">
        <v>0</v>
      </c>
      <c r="AY69" s="60"/>
      <c r="AZ69" s="60"/>
      <c r="BA69" s="61"/>
      <c r="BB69" s="59">
        <f t="shared" si="6"/>
        <v>25120</v>
      </c>
      <c r="BC69" s="60"/>
      <c r="BD69" s="60"/>
      <c r="BE69" s="60"/>
      <c r="BF69" s="61"/>
      <c r="BG69" s="59">
        <v>23330</v>
      </c>
      <c r="BH69" s="60"/>
      <c r="BI69" s="60"/>
      <c r="BJ69" s="60"/>
      <c r="BK69" s="61"/>
      <c r="BL69" s="59">
        <v>0</v>
      </c>
      <c r="BM69" s="60"/>
      <c r="BN69" s="60"/>
      <c r="BO69" s="60"/>
      <c r="BP69" s="61"/>
      <c r="BQ69" s="59">
        <v>0</v>
      </c>
      <c r="BR69" s="60"/>
      <c r="BS69" s="60"/>
      <c r="BT69" s="61"/>
      <c r="BU69" s="59">
        <f t="shared" si="7"/>
        <v>23330</v>
      </c>
      <c r="BV69" s="60"/>
      <c r="BW69" s="60"/>
      <c r="BX69" s="60"/>
      <c r="BY69" s="61"/>
    </row>
    <row r="70" spans="1:77" s="25" customFormat="1" ht="12.75" customHeight="1">
      <c r="A70" s="40">
        <v>2273</v>
      </c>
      <c r="B70" s="41"/>
      <c r="C70" s="41"/>
      <c r="D70" s="58"/>
      <c r="E70" s="34" t="s">
        <v>188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6"/>
      <c r="U70" s="59">
        <v>335392</v>
      </c>
      <c r="V70" s="60"/>
      <c r="W70" s="60"/>
      <c r="X70" s="60"/>
      <c r="Y70" s="61"/>
      <c r="Z70" s="59">
        <v>0</v>
      </c>
      <c r="AA70" s="60"/>
      <c r="AB70" s="60"/>
      <c r="AC70" s="60"/>
      <c r="AD70" s="61"/>
      <c r="AE70" s="59">
        <v>0</v>
      </c>
      <c r="AF70" s="60"/>
      <c r="AG70" s="60"/>
      <c r="AH70" s="61"/>
      <c r="AI70" s="59">
        <f t="shared" si="5"/>
        <v>335392</v>
      </c>
      <c r="AJ70" s="60"/>
      <c r="AK70" s="60"/>
      <c r="AL70" s="60"/>
      <c r="AM70" s="61"/>
      <c r="AN70" s="59">
        <v>375300</v>
      </c>
      <c r="AO70" s="60"/>
      <c r="AP70" s="60"/>
      <c r="AQ70" s="60"/>
      <c r="AR70" s="61"/>
      <c r="AS70" s="59">
        <v>0</v>
      </c>
      <c r="AT70" s="60"/>
      <c r="AU70" s="60"/>
      <c r="AV70" s="60"/>
      <c r="AW70" s="61"/>
      <c r="AX70" s="59">
        <v>0</v>
      </c>
      <c r="AY70" s="60"/>
      <c r="AZ70" s="60"/>
      <c r="BA70" s="61"/>
      <c r="BB70" s="59">
        <f t="shared" si="6"/>
        <v>375300</v>
      </c>
      <c r="BC70" s="60"/>
      <c r="BD70" s="60"/>
      <c r="BE70" s="60"/>
      <c r="BF70" s="61"/>
      <c r="BG70" s="59">
        <v>140500</v>
      </c>
      <c r="BH70" s="60"/>
      <c r="BI70" s="60"/>
      <c r="BJ70" s="60"/>
      <c r="BK70" s="61"/>
      <c r="BL70" s="59">
        <v>0</v>
      </c>
      <c r="BM70" s="60"/>
      <c r="BN70" s="60"/>
      <c r="BO70" s="60"/>
      <c r="BP70" s="61"/>
      <c r="BQ70" s="59">
        <v>0</v>
      </c>
      <c r="BR70" s="60"/>
      <c r="BS70" s="60"/>
      <c r="BT70" s="61"/>
      <c r="BU70" s="59">
        <f t="shared" si="7"/>
        <v>140500</v>
      </c>
      <c r="BV70" s="60"/>
      <c r="BW70" s="60"/>
      <c r="BX70" s="60"/>
      <c r="BY70" s="61"/>
    </row>
    <row r="71" spans="1:77" s="25" customFormat="1" ht="12.75" customHeight="1">
      <c r="A71" s="40">
        <v>2274</v>
      </c>
      <c r="B71" s="41"/>
      <c r="C71" s="41"/>
      <c r="D71" s="58"/>
      <c r="E71" s="34" t="s">
        <v>189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6"/>
      <c r="U71" s="59">
        <v>544963</v>
      </c>
      <c r="V71" s="60"/>
      <c r="W71" s="60"/>
      <c r="X71" s="60"/>
      <c r="Y71" s="61"/>
      <c r="Z71" s="59">
        <v>0</v>
      </c>
      <c r="AA71" s="60"/>
      <c r="AB71" s="60"/>
      <c r="AC71" s="60"/>
      <c r="AD71" s="61"/>
      <c r="AE71" s="59">
        <v>0</v>
      </c>
      <c r="AF71" s="60"/>
      <c r="AG71" s="60"/>
      <c r="AH71" s="61"/>
      <c r="AI71" s="59">
        <f t="shared" si="5"/>
        <v>544963</v>
      </c>
      <c r="AJ71" s="60"/>
      <c r="AK71" s="60"/>
      <c r="AL71" s="60"/>
      <c r="AM71" s="61"/>
      <c r="AN71" s="59">
        <v>1119021</v>
      </c>
      <c r="AO71" s="60"/>
      <c r="AP71" s="60"/>
      <c r="AQ71" s="60"/>
      <c r="AR71" s="61"/>
      <c r="AS71" s="59">
        <v>0</v>
      </c>
      <c r="AT71" s="60"/>
      <c r="AU71" s="60"/>
      <c r="AV71" s="60"/>
      <c r="AW71" s="61"/>
      <c r="AX71" s="59">
        <v>0</v>
      </c>
      <c r="AY71" s="60"/>
      <c r="AZ71" s="60"/>
      <c r="BA71" s="61"/>
      <c r="BB71" s="59">
        <f t="shared" si="6"/>
        <v>1119021</v>
      </c>
      <c r="BC71" s="60"/>
      <c r="BD71" s="60"/>
      <c r="BE71" s="60"/>
      <c r="BF71" s="61"/>
      <c r="BG71" s="59">
        <v>71200</v>
      </c>
      <c r="BH71" s="60"/>
      <c r="BI71" s="60"/>
      <c r="BJ71" s="60"/>
      <c r="BK71" s="61"/>
      <c r="BL71" s="59">
        <v>0</v>
      </c>
      <c r="BM71" s="60"/>
      <c r="BN71" s="60"/>
      <c r="BO71" s="60"/>
      <c r="BP71" s="61"/>
      <c r="BQ71" s="59">
        <v>0</v>
      </c>
      <c r="BR71" s="60"/>
      <c r="BS71" s="60"/>
      <c r="BT71" s="61"/>
      <c r="BU71" s="59">
        <f t="shared" si="7"/>
        <v>71200</v>
      </c>
      <c r="BV71" s="60"/>
      <c r="BW71" s="60"/>
      <c r="BX71" s="60"/>
      <c r="BY71" s="61"/>
    </row>
    <row r="72" spans="1:77" s="25" customFormat="1" ht="25.5" customHeight="1">
      <c r="A72" s="40">
        <v>2275</v>
      </c>
      <c r="B72" s="41"/>
      <c r="C72" s="41"/>
      <c r="D72" s="58"/>
      <c r="E72" s="34" t="s">
        <v>190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6"/>
      <c r="U72" s="59">
        <v>25910</v>
      </c>
      <c r="V72" s="60"/>
      <c r="W72" s="60"/>
      <c r="X72" s="60"/>
      <c r="Y72" s="61"/>
      <c r="Z72" s="59">
        <v>0</v>
      </c>
      <c r="AA72" s="60"/>
      <c r="AB72" s="60"/>
      <c r="AC72" s="60"/>
      <c r="AD72" s="61"/>
      <c r="AE72" s="59">
        <v>0</v>
      </c>
      <c r="AF72" s="60"/>
      <c r="AG72" s="60"/>
      <c r="AH72" s="61"/>
      <c r="AI72" s="59">
        <f t="shared" si="5"/>
        <v>25910</v>
      </c>
      <c r="AJ72" s="60"/>
      <c r="AK72" s="60"/>
      <c r="AL72" s="60"/>
      <c r="AM72" s="61"/>
      <c r="AN72" s="59">
        <v>596590</v>
      </c>
      <c r="AO72" s="60"/>
      <c r="AP72" s="60"/>
      <c r="AQ72" s="60"/>
      <c r="AR72" s="61"/>
      <c r="AS72" s="59">
        <v>0</v>
      </c>
      <c r="AT72" s="60"/>
      <c r="AU72" s="60"/>
      <c r="AV72" s="60"/>
      <c r="AW72" s="61"/>
      <c r="AX72" s="59">
        <v>0</v>
      </c>
      <c r="AY72" s="60"/>
      <c r="AZ72" s="60"/>
      <c r="BA72" s="61"/>
      <c r="BB72" s="59">
        <f t="shared" si="6"/>
        <v>596590</v>
      </c>
      <c r="BC72" s="60"/>
      <c r="BD72" s="60"/>
      <c r="BE72" s="60"/>
      <c r="BF72" s="61"/>
      <c r="BG72" s="59">
        <v>535000</v>
      </c>
      <c r="BH72" s="60"/>
      <c r="BI72" s="60"/>
      <c r="BJ72" s="60"/>
      <c r="BK72" s="61"/>
      <c r="BL72" s="59">
        <v>0</v>
      </c>
      <c r="BM72" s="60"/>
      <c r="BN72" s="60"/>
      <c r="BO72" s="60"/>
      <c r="BP72" s="61"/>
      <c r="BQ72" s="59">
        <v>0</v>
      </c>
      <c r="BR72" s="60"/>
      <c r="BS72" s="60"/>
      <c r="BT72" s="61"/>
      <c r="BU72" s="59">
        <f t="shared" si="7"/>
        <v>535000</v>
      </c>
      <c r="BV72" s="60"/>
      <c r="BW72" s="60"/>
      <c r="BX72" s="60"/>
      <c r="BY72" s="61"/>
    </row>
    <row r="73" spans="1:77" s="25" customFormat="1" ht="38.25" customHeight="1">
      <c r="A73" s="40">
        <v>2282</v>
      </c>
      <c r="B73" s="41"/>
      <c r="C73" s="41"/>
      <c r="D73" s="58"/>
      <c r="E73" s="34" t="s">
        <v>191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6"/>
      <c r="U73" s="59">
        <v>5106</v>
      </c>
      <c r="V73" s="60"/>
      <c r="W73" s="60"/>
      <c r="X73" s="60"/>
      <c r="Y73" s="61"/>
      <c r="Z73" s="59">
        <v>0</v>
      </c>
      <c r="AA73" s="60"/>
      <c r="AB73" s="60"/>
      <c r="AC73" s="60"/>
      <c r="AD73" s="61"/>
      <c r="AE73" s="59">
        <v>0</v>
      </c>
      <c r="AF73" s="60"/>
      <c r="AG73" s="60"/>
      <c r="AH73" s="61"/>
      <c r="AI73" s="59">
        <f t="shared" si="5"/>
        <v>5106</v>
      </c>
      <c r="AJ73" s="60"/>
      <c r="AK73" s="60"/>
      <c r="AL73" s="60"/>
      <c r="AM73" s="61"/>
      <c r="AN73" s="59">
        <v>11930</v>
      </c>
      <c r="AO73" s="60"/>
      <c r="AP73" s="60"/>
      <c r="AQ73" s="60"/>
      <c r="AR73" s="61"/>
      <c r="AS73" s="59">
        <v>0</v>
      </c>
      <c r="AT73" s="60"/>
      <c r="AU73" s="60"/>
      <c r="AV73" s="60"/>
      <c r="AW73" s="61"/>
      <c r="AX73" s="59">
        <v>0</v>
      </c>
      <c r="AY73" s="60"/>
      <c r="AZ73" s="60"/>
      <c r="BA73" s="61"/>
      <c r="BB73" s="59">
        <f t="shared" si="6"/>
        <v>11930</v>
      </c>
      <c r="BC73" s="60"/>
      <c r="BD73" s="60"/>
      <c r="BE73" s="60"/>
      <c r="BF73" s="61"/>
      <c r="BG73" s="59">
        <v>11820</v>
      </c>
      <c r="BH73" s="60"/>
      <c r="BI73" s="60"/>
      <c r="BJ73" s="60"/>
      <c r="BK73" s="61"/>
      <c r="BL73" s="59">
        <v>0</v>
      </c>
      <c r="BM73" s="60"/>
      <c r="BN73" s="60"/>
      <c r="BO73" s="60"/>
      <c r="BP73" s="61"/>
      <c r="BQ73" s="59">
        <v>0</v>
      </c>
      <c r="BR73" s="60"/>
      <c r="BS73" s="60"/>
      <c r="BT73" s="61"/>
      <c r="BU73" s="59">
        <f t="shared" si="7"/>
        <v>11820</v>
      </c>
      <c r="BV73" s="60"/>
      <c r="BW73" s="60"/>
      <c r="BX73" s="60"/>
      <c r="BY73" s="61"/>
    </row>
    <row r="74" spans="1:77" s="25" customFormat="1" ht="12.75" customHeight="1">
      <c r="A74" s="40">
        <v>2800</v>
      </c>
      <c r="B74" s="41"/>
      <c r="C74" s="41"/>
      <c r="D74" s="58"/>
      <c r="E74" s="34" t="s">
        <v>192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6"/>
      <c r="U74" s="59">
        <v>2352</v>
      </c>
      <c r="V74" s="60"/>
      <c r="W74" s="60"/>
      <c r="X74" s="60"/>
      <c r="Y74" s="61"/>
      <c r="Z74" s="59">
        <v>0</v>
      </c>
      <c r="AA74" s="60"/>
      <c r="AB74" s="60"/>
      <c r="AC74" s="60"/>
      <c r="AD74" s="61"/>
      <c r="AE74" s="59">
        <v>0</v>
      </c>
      <c r="AF74" s="60"/>
      <c r="AG74" s="60"/>
      <c r="AH74" s="61"/>
      <c r="AI74" s="59">
        <f t="shared" si="5"/>
        <v>2352</v>
      </c>
      <c r="AJ74" s="60"/>
      <c r="AK74" s="60"/>
      <c r="AL74" s="60"/>
      <c r="AM74" s="61"/>
      <c r="AN74" s="59">
        <v>1000</v>
      </c>
      <c r="AO74" s="60"/>
      <c r="AP74" s="60"/>
      <c r="AQ74" s="60"/>
      <c r="AR74" s="61"/>
      <c r="AS74" s="59">
        <v>0</v>
      </c>
      <c r="AT74" s="60"/>
      <c r="AU74" s="60"/>
      <c r="AV74" s="60"/>
      <c r="AW74" s="61"/>
      <c r="AX74" s="59">
        <v>0</v>
      </c>
      <c r="AY74" s="60"/>
      <c r="AZ74" s="60"/>
      <c r="BA74" s="61"/>
      <c r="BB74" s="59">
        <f t="shared" si="6"/>
        <v>1000</v>
      </c>
      <c r="BC74" s="60"/>
      <c r="BD74" s="60"/>
      <c r="BE74" s="60"/>
      <c r="BF74" s="61"/>
      <c r="BG74" s="59">
        <v>4000</v>
      </c>
      <c r="BH74" s="60"/>
      <c r="BI74" s="60"/>
      <c r="BJ74" s="60"/>
      <c r="BK74" s="61"/>
      <c r="BL74" s="59">
        <v>0</v>
      </c>
      <c r="BM74" s="60"/>
      <c r="BN74" s="60"/>
      <c r="BO74" s="60"/>
      <c r="BP74" s="61"/>
      <c r="BQ74" s="59">
        <v>0</v>
      </c>
      <c r="BR74" s="60"/>
      <c r="BS74" s="60"/>
      <c r="BT74" s="61"/>
      <c r="BU74" s="59">
        <f t="shared" si="7"/>
        <v>4000</v>
      </c>
      <c r="BV74" s="60"/>
      <c r="BW74" s="60"/>
      <c r="BX74" s="60"/>
      <c r="BY74" s="61"/>
    </row>
    <row r="75" spans="1:77" s="25" customFormat="1" ht="25.5" customHeight="1">
      <c r="A75" s="40">
        <v>3110</v>
      </c>
      <c r="B75" s="41"/>
      <c r="C75" s="41"/>
      <c r="D75" s="58"/>
      <c r="E75" s="34" t="s">
        <v>193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6"/>
      <c r="U75" s="59">
        <v>0</v>
      </c>
      <c r="V75" s="60"/>
      <c r="W75" s="60"/>
      <c r="X75" s="60"/>
      <c r="Y75" s="61"/>
      <c r="Z75" s="59">
        <v>0</v>
      </c>
      <c r="AA75" s="60"/>
      <c r="AB75" s="60"/>
      <c r="AC75" s="60"/>
      <c r="AD75" s="61"/>
      <c r="AE75" s="59">
        <v>0</v>
      </c>
      <c r="AF75" s="60"/>
      <c r="AG75" s="60"/>
      <c r="AH75" s="61"/>
      <c r="AI75" s="59">
        <f t="shared" si="5"/>
        <v>0</v>
      </c>
      <c r="AJ75" s="60"/>
      <c r="AK75" s="60"/>
      <c r="AL75" s="60"/>
      <c r="AM75" s="61"/>
      <c r="AN75" s="59">
        <v>0</v>
      </c>
      <c r="AO75" s="60"/>
      <c r="AP75" s="60"/>
      <c r="AQ75" s="60"/>
      <c r="AR75" s="61"/>
      <c r="AS75" s="59">
        <v>11599</v>
      </c>
      <c r="AT75" s="60"/>
      <c r="AU75" s="60"/>
      <c r="AV75" s="60"/>
      <c r="AW75" s="61"/>
      <c r="AX75" s="59">
        <v>11599</v>
      </c>
      <c r="AY75" s="60"/>
      <c r="AZ75" s="60"/>
      <c r="BA75" s="61"/>
      <c r="BB75" s="59">
        <f t="shared" si="6"/>
        <v>11599</v>
      </c>
      <c r="BC75" s="60"/>
      <c r="BD75" s="60"/>
      <c r="BE75" s="60"/>
      <c r="BF75" s="61"/>
      <c r="BG75" s="59">
        <v>0</v>
      </c>
      <c r="BH75" s="60"/>
      <c r="BI75" s="60"/>
      <c r="BJ75" s="60"/>
      <c r="BK75" s="61"/>
      <c r="BL75" s="59">
        <v>0</v>
      </c>
      <c r="BM75" s="60"/>
      <c r="BN75" s="60"/>
      <c r="BO75" s="60"/>
      <c r="BP75" s="61"/>
      <c r="BQ75" s="59">
        <v>0</v>
      </c>
      <c r="BR75" s="60"/>
      <c r="BS75" s="60"/>
      <c r="BT75" s="61"/>
      <c r="BU75" s="59">
        <f t="shared" si="7"/>
        <v>0</v>
      </c>
      <c r="BV75" s="60"/>
      <c r="BW75" s="60"/>
      <c r="BX75" s="60"/>
      <c r="BY75" s="61"/>
    </row>
    <row r="76" spans="1:77" s="25" customFormat="1" ht="12.75" customHeight="1">
      <c r="A76" s="40">
        <v>3132</v>
      </c>
      <c r="B76" s="41"/>
      <c r="C76" s="41"/>
      <c r="D76" s="58"/>
      <c r="E76" s="34" t="s">
        <v>194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6"/>
      <c r="U76" s="59">
        <v>0</v>
      </c>
      <c r="V76" s="60"/>
      <c r="W76" s="60"/>
      <c r="X76" s="60"/>
      <c r="Y76" s="61"/>
      <c r="Z76" s="59">
        <v>0</v>
      </c>
      <c r="AA76" s="60"/>
      <c r="AB76" s="60"/>
      <c r="AC76" s="60"/>
      <c r="AD76" s="61"/>
      <c r="AE76" s="59">
        <v>0</v>
      </c>
      <c r="AF76" s="60"/>
      <c r="AG76" s="60"/>
      <c r="AH76" s="61"/>
      <c r="AI76" s="59">
        <f t="shared" si="5"/>
        <v>0</v>
      </c>
      <c r="AJ76" s="60"/>
      <c r="AK76" s="60"/>
      <c r="AL76" s="60"/>
      <c r="AM76" s="61"/>
      <c r="AN76" s="59">
        <v>0</v>
      </c>
      <c r="AO76" s="60"/>
      <c r="AP76" s="60"/>
      <c r="AQ76" s="60"/>
      <c r="AR76" s="61"/>
      <c r="AS76" s="59">
        <v>215099</v>
      </c>
      <c r="AT76" s="60"/>
      <c r="AU76" s="60"/>
      <c r="AV76" s="60"/>
      <c r="AW76" s="61"/>
      <c r="AX76" s="59">
        <v>215099</v>
      </c>
      <c r="AY76" s="60"/>
      <c r="AZ76" s="60"/>
      <c r="BA76" s="61"/>
      <c r="BB76" s="59">
        <f t="shared" si="6"/>
        <v>215099</v>
      </c>
      <c r="BC76" s="60"/>
      <c r="BD76" s="60"/>
      <c r="BE76" s="60"/>
      <c r="BF76" s="61"/>
      <c r="BG76" s="59">
        <v>0</v>
      </c>
      <c r="BH76" s="60"/>
      <c r="BI76" s="60"/>
      <c r="BJ76" s="60"/>
      <c r="BK76" s="61"/>
      <c r="BL76" s="59">
        <v>0</v>
      </c>
      <c r="BM76" s="60"/>
      <c r="BN76" s="60"/>
      <c r="BO76" s="60"/>
      <c r="BP76" s="61"/>
      <c r="BQ76" s="59">
        <v>0</v>
      </c>
      <c r="BR76" s="60"/>
      <c r="BS76" s="60"/>
      <c r="BT76" s="61"/>
      <c r="BU76" s="59">
        <f t="shared" si="7"/>
        <v>0</v>
      </c>
      <c r="BV76" s="60"/>
      <c r="BW76" s="60"/>
      <c r="BX76" s="60"/>
      <c r="BY76" s="61"/>
    </row>
    <row r="77" spans="1:77" s="6" customFormat="1" ht="12.75" customHeight="1">
      <c r="A77" s="42"/>
      <c r="B77" s="43"/>
      <c r="C77" s="43"/>
      <c r="D77" s="57"/>
      <c r="E77" s="29" t="s">
        <v>147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1"/>
      <c r="U77" s="52">
        <v>9820074</v>
      </c>
      <c r="V77" s="53"/>
      <c r="W77" s="53"/>
      <c r="X77" s="53"/>
      <c r="Y77" s="54"/>
      <c r="Z77" s="52">
        <v>248016</v>
      </c>
      <c r="AA77" s="53"/>
      <c r="AB77" s="53"/>
      <c r="AC77" s="53"/>
      <c r="AD77" s="54"/>
      <c r="AE77" s="52">
        <v>0</v>
      </c>
      <c r="AF77" s="53"/>
      <c r="AG77" s="53"/>
      <c r="AH77" s="54"/>
      <c r="AI77" s="52">
        <f t="shared" si="5"/>
        <v>10068090</v>
      </c>
      <c r="AJ77" s="53"/>
      <c r="AK77" s="53"/>
      <c r="AL77" s="53"/>
      <c r="AM77" s="54"/>
      <c r="AN77" s="52">
        <v>10227467</v>
      </c>
      <c r="AO77" s="53"/>
      <c r="AP77" s="53"/>
      <c r="AQ77" s="53"/>
      <c r="AR77" s="54"/>
      <c r="AS77" s="52">
        <v>480714</v>
      </c>
      <c r="AT77" s="53"/>
      <c r="AU77" s="53"/>
      <c r="AV77" s="53"/>
      <c r="AW77" s="54"/>
      <c r="AX77" s="52">
        <v>226698</v>
      </c>
      <c r="AY77" s="53"/>
      <c r="AZ77" s="53"/>
      <c r="BA77" s="54"/>
      <c r="BB77" s="52">
        <f t="shared" si="6"/>
        <v>10708181</v>
      </c>
      <c r="BC77" s="53"/>
      <c r="BD77" s="53"/>
      <c r="BE77" s="53"/>
      <c r="BF77" s="54"/>
      <c r="BG77" s="52">
        <v>6427658</v>
      </c>
      <c r="BH77" s="53"/>
      <c r="BI77" s="53"/>
      <c r="BJ77" s="53"/>
      <c r="BK77" s="54"/>
      <c r="BL77" s="52">
        <v>0</v>
      </c>
      <c r="BM77" s="53"/>
      <c r="BN77" s="53"/>
      <c r="BO77" s="53"/>
      <c r="BP77" s="54"/>
      <c r="BQ77" s="52">
        <v>0</v>
      </c>
      <c r="BR77" s="53"/>
      <c r="BS77" s="53"/>
      <c r="BT77" s="54"/>
      <c r="BU77" s="52">
        <f t="shared" si="7"/>
        <v>6427658</v>
      </c>
      <c r="BV77" s="53"/>
      <c r="BW77" s="53"/>
      <c r="BX77" s="53"/>
      <c r="BY77" s="54"/>
    </row>
    <row r="79" spans="1:77" ht="14.25" customHeight="1">
      <c r="A79" s="71" t="s">
        <v>276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</row>
    <row r="80" spans="1:77" ht="15" customHeight="1">
      <c r="A80" s="86" t="s">
        <v>263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</row>
    <row r="81" spans="1:79" ht="23.1" customHeight="1">
      <c r="A81" s="114" t="s">
        <v>119</v>
      </c>
      <c r="B81" s="115"/>
      <c r="C81" s="115"/>
      <c r="D81" s="115"/>
      <c r="E81" s="116"/>
      <c r="F81" s="45" t="s">
        <v>19</v>
      </c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83" t="s">
        <v>264</v>
      </c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5"/>
      <c r="AN81" s="83" t="s">
        <v>267</v>
      </c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5"/>
      <c r="BG81" s="83" t="s">
        <v>274</v>
      </c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5"/>
    </row>
    <row r="82" spans="1:79" ht="51.75" customHeight="1">
      <c r="A82" s="117"/>
      <c r="B82" s="118"/>
      <c r="C82" s="118"/>
      <c r="D82" s="118"/>
      <c r="E82" s="119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83" t="s">
        <v>4</v>
      </c>
      <c r="V82" s="84"/>
      <c r="W82" s="84"/>
      <c r="X82" s="84"/>
      <c r="Y82" s="85"/>
      <c r="Z82" s="83" t="s">
        <v>3</v>
      </c>
      <c r="AA82" s="84"/>
      <c r="AB82" s="84"/>
      <c r="AC82" s="84"/>
      <c r="AD82" s="85"/>
      <c r="AE82" s="108" t="s">
        <v>116</v>
      </c>
      <c r="AF82" s="109"/>
      <c r="AG82" s="109"/>
      <c r="AH82" s="110"/>
      <c r="AI82" s="83" t="s">
        <v>5</v>
      </c>
      <c r="AJ82" s="84"/>
      <c r="AK82" s="84"/>
      <c r="AL82" s="84"/>
      <c r="AM82" s="85"/>
      <c r="AN82" s="83" t="s">
        <v>4</v>
      </c>
      <c r="AO82" s="84"/>
      <c r="AP82" s="84"/>
      <c r="AQ82" s="84"/>
      <c r="AR82" s="85"/>
      <c r="AS82" s="83" t="s">
        <v>3</v>
      </c>
      <c r="AT82" s="84"/>
      <c r="AU82" s="84"/>
      <c r="AV82" s="84"/>
      <c r="AW82" s="85"/>
      <c r="AX82" s="108" t="s">
        <v>116</v>
      </c>
      <c r="AY82" s="109"/>
      <c r="AZ82" s="109"/>
      <c r="BA82" s="110"/>
      <c r="BB82" s="83" t="s">
        <v>96</v>
      </c>
      <c r="BC82" s="84"/>
      <c r="BD82" s="84"/>
      <c r="BE82" s="84"/>
      <c r="BF82" s="85"/>
      <c r="BG82" s="83" t="s">
        <v>4</v>
      </c>
      <c r="BH82" s="84"/>
      <c r="BI82" s="84"/>
      <c r="BJ82" s="84"/>
      <c r="BK82" s="85"/>
      <c r="BL82" s="83" t="s">
        <v>3</v>
      </c>
      <c r="BM82" s="84"/>
      <c r="BN82" s="84"/>
      <c r="BO82" s="84"/>
      <c r="BP82" s="85"/>
      <c r="BQ82" s="108" t="s">
        <v>116</v>
      </c>
      <c r="BR82" s="109"/>
      <c r="BS82" s="109"/>
      <c r="BT82" s="110"/>
      <c r="BU82" s="45" t="s">
        <v>97</v>
      </c>
      <c r="BV82" s="45"/>
      <c r="BW82" s="45"/>
      <c r="BX82" s="45"/>
      <c r="BY82" s="45"/>
    </row>
    <row r="83" spans="1:79" ht="15" customHeight="1">
      <c r="A83" s="83">
        <v>1</v>
      </c>
      <c r="B83" s="84"/>
      <c r="C83" s="84"/>
      <c r="D83" s="84"/>
      <c r="E83" s="85"/>
      <c r="F83" s="83">
        <v>2</v>
      </c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5"/>
      <c r="U83" s="83">
        <v>3</v>
      </c>
      <c r="V83" s="84"/>
      <c r="W83" s="84"/>
      <c r="X83" s="84"/>
      <c r="Y83" s="85"/>
      <c r="Z83" s="83">
        <v>4</v>
      </c>
      <c r="AA83" s="84"/>
      <c r="AB83" s="84"/>
      <c r="AC83" s="84"/>
      <c r="AD83" s="85"/>
      <c r="AE83" s="83">
        <v>5</v>
      </c>
      <c r="AF83" s="84"/>
      <c r="AG83" s="84"/>
      <c r="AH83" s="85"/>
      <c r="AI83" s="83">
        <v>6</v>
      </c>
      <c r="AJ83" s="84"/>
      <c r="AK83" s="84"/>
      <c r="AL83" s="84"/>
      <c r="AM83" s="85"/>
      <c r="AN83" s="83">
        <v>7</v>
      </c>
      <c r="AO83" s="84"/>
      <c r="AP83" s="84"/>
      <c r="AQ83" s="84"/>
      <c r="AR83" s="85"/>
      <c r="AS83" s="83">
        <v>8</v>
      </c>
      <c r="AT83" s="84"/>
      <c r="AU83" s="84"/>
      <c r="AV83" s="84"/>
      <c r="AW83" s="85"/>
      <c r="AX83" s="83">
        <v>9</v>
      </c>
      <c r="AY83" s="84"/>
      <c r="AZ83" s="84"/>
      <c r="BA83" s="85"/>
      <c r="BB83" s="83">
        <v>10</v>
      </c>
      <c r="BC83" s="84"/>
      <c r="BD83" s="84"/>
      <c r="BE83" s="84"/>
      <c r="BF83" s="85"/>
      <c r="BG83" s="83">
        <v>11</v>
      </c>
      <c r="BH83" s="84"/>
      <c r="BI83" s="84"/>
      <c r="BJ83" s="84"/>
      <c r="BK83" s="85"/>
      <c r="BL83" s="83">
        <v>12</v>
      </c>
      <c r="BM83" s="84"/>
      <c r="BN83" s="84"/>
      <c r="BO83" s="84"/>
      <c r="BP83" s="85"/>
      <c r="BQ83" s="83">
        <v>13</v>
      </c>
      <c r="BR83" s="84"/>
      <c r="BS83" s="84"/>
      <c r="BT83" s="85"/>
      <c r="BU83" s="45">
        <v>14</v>
      </c>
      <c r="BV83" s="45"/>
      <c r="BW83" s="45"/>
      <c r="BX83" s="45"/>
      <c r="BY83" s="45"/>
    </row>
    <row r="84" spans="1:79" s="1" customFormat="1" ht="13.5" hidden="1" customHeight="1">
      <c r="A84" s="99" t="s">
        <v>64</v>
      </c>
      <c r="B84" s="100"/>
      <c r="C84" s="100"/>
      <c r="D84" s="100"/>
      <c r="E84" s="101"/>
      <c r="F84" s="99" t="s">
        <v>57</v>
      </c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1"/>
      <c r="U84" s="99" t="s">
        <v>65</v>
      </c>
      <c r="V84" s="100"/>
      <c r="W84" s="100"/>
      <c r="X84" s="100"/>
      <c r="Y84" s="101"/>
      <c r="Z84" s="99" t="s">
        <v>66</v>
      </c>
      <c r="AA84" s="100"/>
      <c r="AB84" s="100"/>
      <c r="AC84" s="100"/>
      <c r="AD84" s="101"/>
      <c r="AE84" s="99" t="s">
        <v>91</v>
      </c>
      <c r="AF84" s="100"/>
      <c r="AG84" s="100"/>
      <c r="AH84" s="101"/>
      <c r="AI84" s="105" t="s">
        <v>170</v>
      </c>
      <c r="AJ84" s="106"/>
      <c r="AK84" s="106"/>
      <c r="AL84" s="106"/>
      <c r="AM84" s="107"/>
      <c r="AN84" s="99" t="s">
        <v>67</v>
      </c>
      <c r="AO84" s="100"/>
      <c r="AP84" s="100"/>
      <c r="AQ84" s="100"/>
      <c r="AR84" s="101"/>
      <c r="AS84" s="99" t="s">
        <v>68</v>
      </c>
      <c r="AT84" s="100"/>
      <c r="AU84" s="100"/>
      <c r="AV84" s="100"/>
      <c r="AW84" s="101"/>
      <c r="AX84" s="99" t="s">
        <v>92</v>
      </c>
      <c r="AY84" s="100"/>
      <c r="AZ84" s="100"/>
      <c r="BA84" s="101"/>
      <c r="BB84" s="105" t="s">
        <v>170</v>
      </c>
      <c r="BC84" s="106"/>
      <c r="BD84" s="106"/>
      <c r="BE84" s="106"/>
      <c r="BF84" s="107"/>
      <c r="BG84" s="99" t="s">
        <v>58</v>
      </c>
      <c r="BH84" s="100"/>
      <c r="BI84" s="100"/>
      <c r="BJ84" s="100"/>
      <c r="BK84" s="101"/>
      <c r="BL84" s="99" t="s">
        <v>59</v>
      </c>
      <c r="BM84" s="100"/>
      <c r="BN84" s="100"/>
      <c r="BO84" s="100"/>
      <c r="BP84" s="101"/>
      <c r="BQ84" s="99" t="s">
        <v>93</v>
      </c>
      <c r="BR84" s="100"/>
      <c r="BS84" s="100"/>
      <c r="BT84" s="101"/>
      <c r="BU84" s="94" t="s">
        <v>170</v>
      </c>
      <c r="BV84" s="94"/>
      <c r="BW84" s="94"/>
      <c r="BX84" s="94"/>
      <c r="BY84" s="94"/>
      <c r="CA84" t="s">
        <v>27</v>
      </c>
    </row>
    <row r="85" spans="1:79" s="6" customFormat="1" ht="12.75" customHeight="1">
      <c r="A85" s="42"/>
      <c r="B85" s="43"/>
      <c r="C85" s="43"/>
      <c r="D85" s="43"/>
      <c r="E85" s="57"/>
      <c r="F85" s="42" t="s">
        <v>147</v>
      </c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57"/>
      <c r="U85" s="52"/>
      <c r="V85" s="53"/>
      <c r="W85" s="53"/>
      <c r="X85" s="53"/>
      <c r="Y85" s="54"/>
      <c r="Z85" s="52"/>
      <c r="AA85" s="53"/>
      <c r="AB85" s="53"/>
      <c r="AC85" s="53"/>
      <c r="AD85" s="54"/>
      <c r="AE85" s="52"/>
      <c r="AF85" s="53"/>
      <c r="AG85" s="53"/>
      <c r="AH85" s="54"/>
      <c r="AI85" s="52">
        <f>IF(ISNUMBER(U85),U85,0)+IF(ISNUMBER(Z85),Z85,0)</f>
        <v>0</v>
      </c>
      <c r="AJ85" s="53"/>
      <c r="AK85" s="53"/>
      <c r="AL85" s="53"/>
      <c r="AM85" s="54"/>
      <c r="AN85" s="52"/>
      <c r="AO85" s="53"/>
      <c r="AP85" s="53"/>
      <c r="AQ85" s="53"/>
      <c r="AR85" s="54"/>
      <c r="AS85" s="52"/>
      <c r="AT85" s="53"/>
      <c r="AU85" s="53"/>
      <c r="AV85" s="53"/>
      <c r="AW85" s="54"/>
      <c r="AX85" s="52"/>
      <c r="AY85" s="53"/>
      <c r="AZ85" s="53"/>
      <c r="BA85" s="54"/>
      <c r="BB85" s="52">
        <f>IF(ISNUMBER(AN85),AN85,0)+IF(ISNUMBER(AS85),AS85,0)</f>
        <v>0</v>
      </c>
      <c r="BC85" s="53"/>
      <c r="BD85" s="53"/>
      <c r="BE85" s="53"/>
      <c r="BF85" s="54"/>
      <c r="BG85" s="52"/>
      <c r="BH85" s="53"/>
      <c r="BI85" s="53"/>
      <c r="BJ85" s="53"/>
      <c r="BK85" s="54"/>
      <c r="BL85" s="52"/>
      <c r="BM85" s="53"/>
      <c r="BN85" s="53"/>
      <c r="BO85" s="53"/>
      <c r="BP85" s="54"/>
      <c r="BQ85" s="52"/>
      <c r="BR85" s="53"/>
      <c r="BS85" s="53"/>
      <c r="BT85" s="54"/>
      <c r="BU85" s="52">
        <f>IF(ISNUMBER(BG85),BG85,0)+IF(ISNUMBER(BL85),BL85,0)</f>
        <v>0</v>
      </c>
      <c r="BV85" s="53"/>
      <c r="BW85" s="53"/>
      <c r="BX85" s="53"/>
      <c r="BY85" s="54"/>
      <c r="CA85" s="6" t="s">
        <v>28</v>
      </c>
    </row>
    <row r="87" spans="1:79" ht="14.25" customHeight="1">
      <c r="A87" s="71" t="s">
        <v>291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</row>
    <row r="88" spans="1:79" ht="15" customHeight="1">
      <c r="A88" s="86" t="s">
        <v>263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</row>
    <row r="89" spans="1:79" ht="23.1" customHeight="1">
      <c r="A89" s="114" t="s">
        <v>118</v>
      </c>
      <c r="B89" s="115"/>
      <c r="C89" s="115"/>
      <c r="D89" s="116"/>
      <c r="E89" s="88" t="s">
        <v>19</v>
      </c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90"/>
      <c r="X89" s="83" t="s">
        <v>285</v>
      </c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5"/>
      <c r="AR89" s="45" t="s">
        <v>290</v>
      </c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</row>
    <row r="90" spans="1:79" ht="48.75" customHeight="1">
      <c r="A90" s="117"/>
      <c r="B90" s="118"/>
      <c r="C90" s="118"/>
      <c r="D90" s="119"/>
      <c r="E90" s="91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88" t="s">
        <v>4</v>
      </c>
      <c r="Y90" s="89"/>
      <c r="Z90" s="89"/>
      <c r="AA90" s="89"/>
      <c r="AB90" s="90"/>
      <c r="AC90" s="88" t="s">
        <v>3</v>
      </c>
      <c r="AD90" s="89"/>
      <c r="AE90" s="89"/>
      <c r="AF90" s="89"/>
      <c r="AG90" s="90"/>
      <c r="AH90" s="108" t="s">
        <v>116</v>
      </c>
      <c r="AI90" s="109"/>
      <c r="AJ90" s="109"/>
      <c r="AK90" s="109"/>
      <c r="AL90" s="110"/>
      <c r="AM90" s="83" t="s">
        <v>5</v>
      </c>
      <c r="AN90" s="84"/>
      <c r="AO90" s="84"/>
      <c r="AP90" s="84"/>
      <c r="AQ90" s="85"/>
      <c r="AR90" s="83" t="s">
        <v>4</v>
      </c>
      <c r="AS90" s="84"/>
      <c r="AT90" s="84"/>
      <c r="AU90" s="84"/>
      <c r="AV90" s="85"/>
      <c r="AW90" s="83" t="s">
        <v>3</v>
      </c>
      <c r="AX90" s="84"/>
      <c r="AY90" s="84"/>
      <c r="AZ90" s="84"/>
      <c r="BA90" s="85"/>
      <c r="BB90" s="108" t="s">
        <v>116</v>
      </c>
      <c r="BC90" s="109"/>
      <c r="BD90" s="109"/>
      <c r="BE90" s="109"/>
      <c r="BF90" s="110"/>
      <c r="BG90" s="83" t="s">
        <v>96</v>
      </c>
      <c r="BH90" s="84"/>
      <c r="BI90" s="84"/>
      <c r="BJ90" s="84"/>
      <c r="BK90" s="85"/>
    </row>
    <row r="91" spans="1:79" ht="12.75" customHeight="1">
      <c r="A91" s="83">
        <v>1</v>
      </c>
      <c r="B91" s="84"/>
      <c r="C91" s="84"/>
      <c r="D91" s="85"/>
      <c r="E91" s="83">
        <v>2</v>
      </c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5"/>
      <c r="X91" s="83">
        <v>3</v>
      </c>
      <c r="Y91" s="84"/>
      <c r="Z91" s="84"/>
      <c r="AA91" s="84"/>
      <c r="AB91" s="85"/>
      <c r="AC91" s="83">
        <v>4</v>
      </c>
      <c r="AD91" s="84"/>
      <c r="AE91" s="84"/>
      <c r="AF91" s="84"/>
      <c r="AG91" s="85"/>
      <c r="AH91" s="83">
        <v>5</v>
      </c>
      <c r="AI91" s="84"/>
      <c r="AJ91" s="84"/>
      <c r="AK91" s="84"/>
      <c r="AL91" s="85"/>
      <c r="AM91" s="83">
        <v>6</v>
      </c>
      <c r="AN91" s="84"/>
      <c r="AO91" s="84"/>
      <c r="AP91" s="84"/>
      <c r="AQ91" s="85"/>
      <c r="AR91" s="83">
        <v>7</v>
      </c>
      <c r="AS91" s="84"/>
      <c r="AT91" s="84"/>
      <c r="AU91" s="84"/>
      <c r="AV91" s="85"/>
      <c r="AW91" s="83">
        <v>8</v>
      </c>
      <c r="AX91" s="84"/>
      <c r="AY91" s="84"/>
      <c r="AZ91" s="84"/>
      <c r="BA91" s="85"/>
      <c r="BB91" s="83">
        <v>9</v>
      </c>
      <c r="BC91" s="84"/>
      <c r="BD91" s="84"/>
      <c r="BE91" s="84"/>
      <c r="BF91" s="85"/>
      <c r="BG91" s="83">
        <v>10</v>
      </c>
      <c r="BH91" s="84"/>
      <c r="BI91" s="84"/>
      <c r="BJ91" s="84"/>
      <c r="BK91" s="85"/>
    </row>
    <row r="92" spans="1:79" s="1" customFormat="1" ht="12.75" hidden="1" customHeight="1">
      <c r="A92" s="99" t="s">
        <v>64</v>
      </c>
      <c r="B92" s="100"/>
      <c r="C92" s="100"/>
      <c r="D92" s="101"/>
      <c r="E92" s="99" t="s">
        <v>57</v>
      </c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1"/>
      <c r="X92" s="120" t="s">
        <v>60</v>
      </c>
      <c r="Y92" s="121"/>
      <c r="Z92" s="121"/>
      <c r="AA92" s="121"/>
      <c r="AB92" s="122"/>
      <c r="AC92" s="120" t="s">
        <v>61</v>
      </c>
      <c r="AD92" s="121"/>
      <c r="AE92" s="121"/>
      <c r="AF92" s="121"/>
      <c r="AG92" s="122"/>
      <c r="AH92" s="99" t="s">
        <v>94</v>
      </c>
      <c r="AI92" s="100"/>
      <c r="AJ92" s="100"/>
      <c r="AK92" s="100"/>
      <c r="AL92" s="101"/>
      <c r="AM92" s="105" t="s">
        <v>171</v>
      </c>
      <c r="AN92" s="106"/>
      <c r="AO92" s="106"/>
      <c r="AP92" s="106"/>
      <c r="AQ92" s="107"/>
      <c r="AR92" s="99" t="s">
        <v>62</v>
      </c>
      <c r="AS92" s="100"/>
      <c r="AT92" s="100"/>
      <c r="AU92" s="100"/>
      <c r="AV92" s="101"/>
      <c r="AW92" s="99" t="s">
        <v>63</v>
      </c>
      <c r="AX92" s="100"/>
      <c r="AY92" s="100"/>
      <c r="AZ92" s="100"/>
      <c r="BA92" s="101"/>
      <c r="BB92" s="99" t="s">
        <v>95</v>
      </c>
      <c r="BC92" s="100"/>
      <c r="BD92" s="100"/>
      <c r="BE92" s="100"/>
      <c r="BF92" s="101"/>
      <c r="BG92" s="105" t="s">
        <v>171</v>
      </c>
      <c r="BH92" s="106"/>
      <c r="BI92" s="106"/>
      <c r="BJ92" s="106"/>
      <c r="BK92" s="107"/>
      <c r="CA92" t="s">
        <v>29</v>
      </c>
    </row>
    <row r="93" spans="1:79" s="25" customFormat="1" ht="12.75" customHeight="1">
      <c r="A93" s="40">
        <v>2111</v>
      </c>
      <c r="B93" s="41"/>
      <c r="C93" s="41"/>
      <c r="D93" s="58"/>
      <c r="E93" s="34" t="s">
        <v>180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6"/>
      <c r="X93" s="59">
        <v>0</v>
      </c>
      <c r="Y93" s="60"/>
      <c r="Z93" s="60"/>
      <c r="AA93" s="60"/>
      <c r="AB93" s="61"/>
      <c r="AC93" s="59">
        <v>0</v>
      </c>
      <c r="AD93" s="60"/>
      <c r="AE93" s="60"/>
      <c r="AF93" s="60"/>
      <c r="AG93" s="61"/>
      <c r="AH93" s="59">
        <v>0</v>
      </c>
      <c r="AI93" s="60"/>
      <c r="AJ93" s="60"/>
      <c r="AK93" s="60"/>
      <c r="AL93" s="61"/>
      <c r="AM93" s="59">
        <f t="shared" ref="AM93:AM108" si="8">IF(ISNUMBER(X93),X93,0)+IF(ISNUMBER(AC93),AC93,0)</f>
        <v>0</v>
      </c>
      <c r="AN93" s="60"/>
      <c r="AO93" s="60"/>
      <c r="AP93" s="60"/>
      <c r="AQ93" s="61"/>
      <c r="AR93" s="59">
        <v>0</v>
      </c>
      <c r="AS93" s="60"/>
      <c r="AT93" s="60"/>
      <c r="AU93" s="60"/>
      <c r="AV93" s="61"/>
      <c r="AW93" s="59">
        <v>0</v>
      </c>
      <c r="AX93" s="60"/>
      <c r="AY93" s="60"/>
      <c r="AZ93" s="60"/>
      <c r="BA93" s="61"/>
      <c r="BB93" s="59">
        <v>0</v>
      </c>
      <c r="BC93" s="60"/>
      <c r="BD93" s="60"/>
      <c r="BE93" s="60"/>
      <c r="BF93" s="61"/>
      <c r="BG93" s="56">
        <f t="shared" ref="BG93:BG108" si="9">IF(ISNUMBER(AR93),AR93,0)+IF(ISNUMBER(AW93),AW93,0)</f>
        <v>0</v>
      </c>
      <c r="BH93" s="56"/>
      <c r="BI93" s="56"/>
      <c r="BJ93" s="56"/>
      <c r="BK93" s="56"/>
      <c r="CA93" s="25" t="s">
        <v>30</v>
      </c>
    </row>
    <row r="94" spans="1:79" s="25" customFormat="1" ht="12.75" customHeight="1">
      <c r="A94" s="40">
        <v>2120</v>
      </c>
      <c r="B94" s="41"/>
      <c r="C94" s="41"/>
      <c r="D94" s="58"/>
      <c r="E94" s="34" t="s">
        <v>181</v>
      </c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6"/>
      <c r="X94" s="59">
        <v>0</v>
      </c>
      <c r="Y94" s="60"/>
      <c r="Z94" s="60"/>
      <c r="AA94" s="60"/>
      <c r="AB94" s="61"/>
      <c r="AC94" s="59">
        <v>0</v>
      </c>
      <c r="AD94" s="60"/>
      <c r="AE94" s="60"/>
      <c r="AF94" s="60"/>
      <c r="AG94" s="61"/>
      <c r="AH94" s="59">
        <v>0</v>
      </c>
      <c r="AI94" s="60"/>
      <c r="AJ94" s="60"/>
      <c r="AK94" s="60"/>
      <c r="AL94" s="61"/>
      <c r="AM94" s="59">
        <f t="shared" si="8"/>
        <v>0</v>
      </c>
      <c r="AN94" s="60"/>
      <c r="AO94" s="60"/>
      <c r="AP94" s="60"/>
      <c r="AQ94" s="61"/>
      <c r="AR94" s="59">
        <v>0</v>
      </c>
      <c r="AS94" s="60"/>
      <c r="AT94" s="60"/>
      <c r="AU94" s="60"/>
      <c r="AV94" s="61"/>
      <c r="AW94" s="59">
        <v>0</v>
      </c>
      <c r="AX94" s="60"/>
      <c r="AY94" s="60"/>
      <c r="AZ94" s="60"/>
      <c r="BA94" s="61"/>
      <c r="BB94" s="59">
        <v>0</v>
      </c>
      <c r="BC94" s="60"/>
      <c r="BD94" s="60"/>
      <c r="BE94" s="60"/>
      <c r="BF94" s="61"/>
      <c r="BG94" s="56">
        <f t="shared" si="9"/>
        <v>0</v>
      </c>
      <c r="BH94" s="56"/>
      <c r="BI94" s="56"/>
      <c r="BJ94" s="56"/>
      <c r="BK94" s="56"/>
    </row>
    <row r="95" spans="1:79" s="25" customFormat="1" ht="12.75" customHeight="1">
      <c r="A95" s="40">
        <v>2210</v>
      </c>
      <c r="B95" s="41"/>
      <c r="C95" s="41"/>
      <c r="D95" s="58"/>
      <c r="E95" s="34" t="s">
        <v>182</v>
      </c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6"/>
      <c r="X95" s="59">
        <v>0</v>
      </c>
      <c r="Y95" s="60"/>
      <c r="Z95" s="60"/>
      <c r="AA95" s="60"/>
      <c r="AB95" s="61"/>
      <c r="AC95" s="59">
        <v>0</v>
      </c>
      <c r="AD95" s="60"/>
      <c r="AE95" s="60"/>
      <c r="AF95" s="60"/>
      <c r="AG95" s="61"/>
      <c r="AH95" s="59">
        <v>0</v>
      </c>
      <c r="AI95" s="60"/>
      <c r="AJ95" s="60"/>
      <c r="AK95" s="60"/>
      <c r="AL95" s="61"/>
      <c r="AM95" s="59">
        <f t="shared" si="8"/>
        <v>0</v>
      </c>
      <c r="AN95" s="60"/>
      <c r="AO95" s="60"/>
      <c r="AP95" s="60"/>
      <c r="AQ95" s="61"/>
      <c r="AR95" s="59">
        <v>0</v>
      </c>
      <c r="AS95" s="60"/>
      <c r="AT95" s="60"/>
      <c r="AU95" s="60"/>
      <c r="AV95" s="61"/>
      <c r="AW95" s="59">
        <v>0</v>
      </c>
      <c r="AX95" s="60"/>
      <c r="AY95" s="60"/>
      <c r="AZ95" s="60"/>
      <c r="BA95" s="61"/>
      <c r="BB95" s="59">
        <v>0</v>
      </c>
      <c r="BC95" s="60"/>
      <c r="BD95" s="60"/>
      <c r="BE95" s="60"/>
      <c r="BF95" s="61"/>
      <c r="BG95" s="56">
        <f t="shared" si="9"/>
        <v>0</v>
      </c>
      <c r="BH95" s="56"/>
      <c r="BI95" s="56"/>
      <c r="BJ95" s="56"/>
      <c r="BK95" s="56"/>
    </row>
    <row r="96" spans="1:79" s="25" customFormat="1" ht="12.75" customHeight="1">
      <c r="A96" s="40">
        <v>2220</v>
      </c>
      <c r="B96" s="41"/>
      <c r="C96" s="41"/>
      <c r="D96" s="58"/>
      <c r="E96" s="34" t="s">
        <v>183</v>
      </c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6"/>
      <c r="X96" s="59">
        <v>0</v>
      </c>
      <c r="Y96" s="60"/>
      <c r="Z96" s="60"/>
      <c r="AA96" s="60"/>
      <c r="AB96" s="61"/>
      <c r="AC96" s="59">
        <v>0</v>
      </c>
      <c r="AD96" s="60"/>
      <c r="AE96" s="60"/>
      <c r="AF96" s="60"/>
      <c r="AG96" s="61"/>
      <c r="AH96" s="59">
        <v>0</v>
      </c>
      <c r="AI96" s="60"/>
      <c r="AJ96" s="60"/>
      <c r="AK96" s="60"/>
      <c r="AL96" s="61"/>
      <c r="AM96" s="59">
        <f t="shared" si="8"/>
        <v>0</v>
      </c>
      <c r="AN96" s="60"/>
      <c r="AO96" s="60"/>
      <c r="AP96" s="60"/>
      <c r="AQ96" s="61"/>
      <c r="AR96" s="59">
        <v>0</v>
      </c>
      <c r="AS96" s="60"/>
      <c r="AT96" s="60"/>
      <c r="AU96" s="60"/>
      <c r="AV96" s="61"/>
      <c r="AW96" s="59">
        <v>0</v>
      </c>
      <c r="AX96" s="60"/>
      <c r="AY96" s="60"/>
      <c r="AZ96" s="60"/>
      <c r="BA96" s="61"/>
      <c r="BB96" s="59">
        <v>0</v>
      </c>
      <c r="BC96" s="60"/>
      <c r="BD96" s="60"/>
      <c r="BE96" s="60"/>
      <c r="BF96" s="61"/>
      <c r="BG96" s="56">
        <f t="shared" si="9"/>
        <v>0</v>
      </c>
      <c r="BH96" s="56"/>
      <c r="BI96" s="56"/>
      <c r="BJ96" s="56"/>
      <c r="BK96" s="56"/>
    </row>
    <row r="97" spans="1:64" s="25" customFormat="1" ht="12.75" customHeight="1">
      <c r="A97" s="40">
        <v>2230</v>
      </c>
      <c r="B97" s="41"/>
      <c r="C97" s="41"/>
      <c r="D97" s="58"/>
      <c r="E97" s="34" t="s">
        <v>184</v>
      </c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6"/>
      <c r="X97" s="59">
        <v>0</v>
      </c>
      <c r="Y97" s="60"/>
      <c r="Z97" s="60"/>
      <c r="AA97" s="60"/>
      <c r="AB97" s="61"/>
      <c r="AC97" s="59">
        <v>0</v>
      </c>
      <c r="AD97" s="60"/>
      <c r="AE97" s="60"/>
      <c r="AF97" s="60"/>
      <c r="AG97" s="61"/>
      <c r="AH97" s="59">
        <v>0</v>
      </c>
      <c r="AI97" s="60"/>
      <c r="AJ97" s="60"/>
      <c r="AK97" s="60"/>
      <c r="AL97" s="61"/>
      <c r="AM97" s="59">
        <f t="shared" si="8"/>
        <v>0</v>
      </c>
      <c r="AN97" s="60"/>
      <c r="AO97" s="60"/>
      <c r="AP97" s="60"/>
      <c r="AQ97" s="61"/>
      <c r="AR97" s="59">
        <v>0</v>
      </c>
      <c r="AS97" s="60"/>
      <c r="AT97" s="60"/>
      <c r="AU97" s="60"/>
      <c r="AV97" s="61"/>
      <c r="AW97" s="59">
        <v>0</v>
      </c>
      <c r="AX97" s="60"/>
      <c r="AY97" s="60"/>
      <c r="AZ97" s="60"/>
      <c r="BA97" s="61"/>
      <c r="BB97" s="59">
        <v>0</v>
      </c>
      <c r="BC97" s="60"/>
      <c r="BD97" s="60"/>
      <c r="BE97" s="60"/>
      <c r="BF97" s="61"/>
      <c r="BG97" s="56">
        <f t="shared" si="9"/>
        <v>0</v>
      </c>
      <c r="BH97" s="56"/>
      <c r="BI97" s="56"/>
      <c r="BJ97" s="56"/>
      <c r="BK97" s="56"/>
    </row>
    <row r="98" spans="1:64" s="25" customFormat="1" ht="12.75" customHeight="1">
      <c r="A98" s="40">
        <v>2240</v>
      </c>
      <c r="B98" s="41"/>
      <c r="C98" s="41"/>
      <c r="D98" s="58"/>
      <c r="E98" s="34" t="s">
        <v>185</v>
      </c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6"/>
      <c r="X98" s="59">
        <v>0</v>
      </c>
      <c r="Y98" s="60"/>
      <c r="Z98" s="60"/>
      <c r="AA98" s="60"/>
      <c r="AB98" s="61"/>
      <c r="AC98" s="59">
        <v>0</v>
      </c>
      <c r="AD98" s="60"/>
      <c r="AE98" s="60"/>
      <c r="AF98" s="60"/>
      <c r="AG98" s="61"/>
      <c r="AH98" s="59">
        <v>0</v>
      </c>
      <c r="AI98" s="60"/>
      <c r="AJ98" s="60"/>
      <c r="AK98" s="60"/>
      <c r="AL98" s="61"/>
      <c r="AM98" s="59">
        <f t="shared" si="8"/>
        <v>0</v>
      </c>
      <c r="AN98" s="60"/>
      <c r="AO98" s="60"/>
      <c r="AP98" s="60"/>
      <c r="AQ98" s="61"/>
      <c r="AR98" s="59">
        <v>0</v>
      </c>
      <c r="AS98" s="60"/>
      <c r="AT98" s="60"/>
      <c r="AU98" s="60"/>
      <c r="AV98" s="61"/>
      <c r="AW98" s="59">
        <v>0</v>
      </c>
      <c r="AX98" s="60"/>
      <c r="AY98" s="60"/>
      <c r="AZ98" s="60"/>
      <c r="BA98" s="61"/>
      <c r="BB98" s="59">
        <v>0</v>
      </c>
      <c r="BC98" s="60"/>
      <c r="BD98" s="60"/>
      <c r="BE98" s="60"/>
      <c r="BF98" s="61"/>
      <c r="BG98" s="56">
        <f t="shared" si="9"/>
        <v>0</v>
      </c>
      <c r="BH98" s="56"/>
      <c r="BI98" s="56"/>
      <c r="BJ98" s="56"/>
      <c r="BK98" s="56"/>
    </row>
    <row r="99" spans="1:64" s="25" customFormat="1" ht="12.75" customHeight="1">
      <c r="A99" s="40">
        <v>2250</v>
      </c>
      <c r="B99" s="41"/>
      <c r="C99" s="41"/>
      <c r="D99" s="58"/>
      <c r="E99" s="34" t="s">
        <v>186</v>
      </c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6"/>
      <c r="X99" s="59">
        <v>0</v>
      </c>
      <c r="Y99" s="60"/>
      <c r="Z99" s="60"/>
      <c r="AA99" s="60"/>
      <c r="AB99" s="61"/>
      <c r="AC99" s="59">
        <v>0</v>
      </c>
      <c r="AD99" s="60"/>
      <c r="AE99" s="60"/>
      <c r="AF99" s="60"/>
      <c r="AG99" s="61"/>
      <c r="AH99" s="59">
        <v>0</v>
      </c>
      <c r="AI99" s="60"/>
      <c r="AJ99" s="60"/>
      <c r="AK99" s="60"/>
      <c r="AL99" s="61"/>
      <c r="AM99" s="59">
        <f t="shared" si="8"/>
        <v>0</v>
      </c>
      <c r="AN99" s="60"/>
      <c r="AO99" s="60"/>
      <c r="AP99" s="60"/>
      <c r="AQ99" s="61"/>
      <c r="AR99" s="59">
        <v>0</v>
      </c>
      <c r="AS99" s="60"/>
      <c r="AT99" s="60"/>
      <c r="AU99" s="60"/>
      <c r="AV99" s="61"/>
      <c r="AW99" s="59">
        <v>0</v>
      </c>
      <c r="AX99" s="60"/>
      <c r="AY99" s="60"/>
      <c r="AZ99" s="60"/>
      <c r="BA99" s="61"/>
      <c r="BB99" s="59">
        <v>0</v>
      </c>
      <c r="BC99" s="60"/>
      <c r="BD99" s="60"/>
      <c r="BE99" s="60"/>
      <c r="BF99" s="61"/>
      <c r="BG99" s="56">
        <f t="shared" si="9"/>
        <v>0</v>
      </c>
      <c r="BH99" s="56"/>
      <c r="BI99" s="56"/>
      <c r="BJ99" s="56"/>
      <c r="BK99" s="56"/>
    </row>
    <row r="100" spans="1:64" s="25" customFormat="1" ht="12.75" customHeight="1">
      <c r="A100" s="40">
        <v>2272</v>
      </c>
      <c r="B100" s="41"/>
      <c r="C100" s="41"/>
      <c r="D100" s="58"/>
      <c r="E100" s="34" t="s">
        <v>187</v>
      </c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6"/>
      <c r="X100" s="59">
        <v>0</v>
      </c>
      <c r="Y100" s="60"/>
      <c r="Z100" s="60"/>
      <c r="AA100" s="60"/>
      <c r="AB100" s="61"/>
      <c r="AC100" s="59">
        <v>0</v>
      </c>
      <c r="AD100" s="60"/>
      <c r="AE100" s="60"/>
      <c r="AF100" s="60"/>
      <c r="AG100" s="61"/>
      <c r="AH100" s="59">
        <v>0</v>
      </c>
      <c r="AI100" s="60"/>
      <c r="AJ100" s="60"/>
      <c r="AK100" s="60"/>
      <c r="AL100" s="61"/>
      <c r="AM100" s="59">
        <f t="shared" si="8"/>
        <v>0</v>
      </c>
      <c r="AN100" s="60"/>
      <c r="AO100" s="60"/>
      <c r="AP100" s="60"/>
      <c r="AQ100" s="61"/>
      <c r="AR100" s="59">
        <v>0</v>
      </c>
      <c r="AS100" s="60"/>
      <c r="AT100" s="60"/>
      <c r="AU100" s="60"/>
      <c r="AV100" s="61"/>
      <c r="AW100" s="59">
        <v>0</v>
      </c>
      <c r="AX100" s="60"/>
      <c r="AY100" s="60"/>
      <c r="AZ100" s="60"/>
      <c r="BA100" s="61"/>
      <c r="BB100" s="59">
        <v>0</v>
      </c>
      <c r="BC100" s="60"/>
      <c r="BD100" s="60"/>
      <c r="BE100" s="60"/>
      <c r="BF100" s="61"/>
      <c r="BG100" s="56">
        <f t="shared" si="9"/>
        <v>0</v>
      </c>
      <c r="BH100" s="56"/>
      <c r="BI100" s="56"/>
      <c r="BJ100" s="56"/>
      <c r="BK100" s="56"/>
    </row>
    <row r="101" spans="1:64" s="25" customFormat="1" ht="12.75" customHeight="1">
      <c r="A101" s="40">
        <v>2273</v>
      </c>
      <c r="B101" s="41"/>
      <c r="C101" s="41"/>
      <c r="D101" s="58"/>
      <c r="E101" s="34" t="s">
        <v>188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6"/>
      <c r="X101" s="59">
        <v>0</v>
      </c>
      <c r="Y101" s="60"/>
      <c r="Z101" s="60"/>
      <c r="AA101" s="60"/>
      <c r="AB101" s="61"/>
      <c r="AC101" s="59">
        <v>0</v>
      </c>
      <c r="AD101" s="60"/>
      <c r="AE101" s="60"/>
      <c r="AF101" s="60"/>
      <c r="AG101" s="61"/>
      <c r="AH101" s="59">
        <v>0</v>
      </c>
      <c r="AI101" s="60"/>
      <c r="AJ101" s="60"/>
      <c r="AK101" s="60"/>
      <c r="AL101" s="61"/>
      <c r="AM101" s="59">
        <f t="shared" si="8"/>
        <v>0</v>
      </c>
      <c r="AN101" s="60"/>
      <c r="AO101" s="60"/>
      <c r="AP101" s="60"/>
      <c r="AQ101" s="61"/>
      <c r="AR101" s="59">
        <v>0</v>
      </c>
      <c r="AS101" s="60"/>
      <c r="AT101" s="60"/>
      <c r="AU101" s="60"/>
      <c r="AV101" s="61"/>
      <c r="AW101" s="59">
        <v>0</v>
      </c>
      <c r="AX101" s="60"/>
      <c r="AY101" s="60"/>
      <c r="AZ101" s="60"/>
      <c r="BA101" s="61"/>
      <c r="BB101" s="59">
        <v>0</v>
      </c>
      <c r="BC101" s="60"/>
      <c r="BD101" s="60"/>
      <c r="BE101" s="60"/>
      <c r="BF101" s="61"/>
      <c r="BG101" s="56">
        <f t="shared" si="9"/>
        <v>0</v>
      </c>
      <c r="BH101" s="56"/>
      <c r="BI101" s="56"/>
      <c r="BJ101" s="56"/>
      <c r="BK101" s="56"/>
    </row>
    <row r="102" spans="1:64" s="25" customFormat="1" ht="12.75" customHeight="1">
      <c r="A102" s="40">
        <v>2274</v>
      </c>
      <c r="B102" s="41"/>
      <c r="C102" s="41"/>
      <c r="D102" s="58"/>
      <c r="E102" s="34" t="s">
        <v>189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6"/>
      <c r="X102" s="59">
        <v>0</v>
      </c>
      <c r="Y102" s="60"/>
      <c r="Z102" s="60"/>
      <c r="AA102" s="60"/>
      <c r="AB102" s="61"/>
      <c r="AC102" s="59">
        <v>0</v>
      </c>
      <c r="AD102" s="60"/>
      <c r="AE102" s="60"/>
      <c r="AF102" s="60"/>
      <c r="AG102" s="61"/>
      <c r="AH102" s="59">
        <v>0</v>
      </c>
      <c r="AI102" s="60"/>
      <c r="AJ102" s="60"/>
      <c r="AK102" s="60"/>
      <c r="AL102" s="61"/>
      <c r="AM102" s="59">
        <f t="shared" si="8"/>
        <v>0</v>
      </c>
      <c r="AN102" s="60"/>
      <c r="AO102" s="60"/>
      <c r="AP102" s="60"/>
      <c r="AQ102" s="61"/>
      <c r="AR102" s="59">
        <v>0</v>
      </c>
      <c r="AS102" s="60"/>
      <c r="AT102" s="60"/>
      <c r="AU102" s="60"/>
      <c r="AV102" s="61"/>
      <c r="AW102" s="59">
        <v>0</v>
      </c>
      <c r="AX102" s="60"/>
      <c r="AY102" s="60"/>
      <c r="AZ102" s="60"/>
      <c r="BA102" s="61"/>
      <c r="BB102" s="59">
        <v>0</v>
      </c>
      <c r="BC102" s="60"/>
      <c r="BD102" s="60"/>
      <c r="BE102" s="60"/>
      <c r="BF102" s="61"/>
      <c r="BG102" s="56">
        <f t="shared" si="9"/>
        <v>0</v>
      </c>
      <c r="BH102" s="56"/>
      <c r="BI102" s="56"/>
      <c r="BJ102" s="56"/>
      <c r="BK102" s="56"/>
    </row>
    <row r="103" spans="1:64" s="25" customFormat="1" ht="12.75" customHeight="1">
      <c r="A103" s="40">
        <v>2275</v>
      </c>
      <c r="B103" s="41"/>
      <c r="C103" s="41"/>
      <c r="D103" s="58"/>
      <c r="E103" s="34" t="s">
        <v>190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6"/>
      <c r="X103" s="59">
        <v>0</v>
      </c>
      <c r="Y103" s="60"/>
      <c r="Z103" s="60"/>
      <c r="AA103" s="60"/>
      <c r="AB103" s="61"/>
      <c r="AC103" s="59">
        <v>0</v>
      </c>
      <c r="AD103" s="60"/>
      <c r="AE103" s="60"/>
      <c r="AF103" s="60"/>
      <c r="AG103" s="61"/>
      <c r="AH103" s="59">
        <v>0</v>
      </c>
      <c r="AI103" s="60"/>
      <c r="AJ103" s="60"/>
      <c r="AK103" s="60"/>
      <c r="AL103" s="61"/>
      <c r="AM103" s="59">
        <f t="shared" si="8"/>
        <v>0</v>
      </c>
      <c r="AN103" s="60"/>
      <c r="AO103" s="60"/>
      <c r="AP103" s="60"/>
      <c r="AQ103" s="61"/>
      <c r="AR103" s="59">
        <v>0</v>
      </c>
      <c r="AS103" s="60"/>
      <c r="AT103" s="60"/>
      <c r="AU103" s="60"/>
      <c r="AV103" s="61"/>
      <c r="AW103" s="59">
        <v>0</v>
      </c>
      <c r="AX103" s="60"/>
      <c r="AY103" s="60"/>
      <c r="AZ103" s="60"/>
      <c r="BA103" s="61"/>
      <c r="BB103" s="59">
        <v>0</v>
      </c>
      <c r="BC103" s="60"/>
      <c r="BD103" s="60"/>
      <c r="BE103" s="60"/>
      <c r="BF103" s="61"/>
      <c r="BG103" s="56">
        <f t="shared" si="9"/>
        <v>0</v>
      </c>
      <c r="BH103" s="56"/>
      <c r="BI103" s="56"/>
      <c r="BJ103" s="56"/>
      <c r="BK103" s="56"/>
    </row>
    <row r="104" spans="1:64" s="25" customFormat="1" ht="25.5" customHeight="1">
      <c r="A104" s="40">
        <v>2282</v>
      </c>
      <c r="B104" s="41"/>
      <c r="C104" s="41"/>
      <c r="D104" s="58"/>
      <c r="E104" s="34" t="s">
        <v>191</v>
      </c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6"/>
      <c r="X104" s="59">
        <v>0</v>
      </c>
      <c r="Y104" s="60"/>
      <c r="Z104" s="60"/>
      <c r="AA104" s="60"/>
      <c r="AB104" s="61"/>
      <c r="AC104" s="59">
        <v>0</v>
      </c>
      <c r="AD104" s="60"/>
      <c r="AE104" s="60"/>
      <c r="AF104" s="60"/>
      <c r="AG104" s="61"/>
      <c r="AH104" s="59">
        <v>0</v>
      </c>
      <c r="AI104" s="60"/>
      <c r="AJ104" s="60"/>
      <c r="AK104" s="60"/>
      <c r="AL104" s="61"/>
      <c r="AM104" s="59">
        <f t="shared" si="8"/>
        <v>0</v>
      </c>
      <c r="AN104" s="60"/>
      <c r="AO104" s="60"/>
      <c r="AP104" s="60"/>
      <c r="AQ104" s="61"/>
      <c r="AR104" s="59">
        <v>0</v>
      </c>
      <c r="AS104" s="60"/>
      <c r="AT104" s="60"/>
      <c r="AU104" s="60"/>
      <c r="AV104" s="61"/>
      <c r="AW104" s="59">
        <v>0</v>
      </c>
      <c r="AX104" s="60"/>
      <c r="AY104" s="60"/>
      <c r="AZ104" s="60"/>
      <c r="BA104" s="61"/>
      <c r="BB104" s="59">
        <v>0</v>
      </c>
      <c r="BC104" s="60"/>
      <c r="BD104" s="60"/>
      <c r="BE104" s="60"/>
      <c r="BF104" s="61"/>
      <c r="BG104" s="56">
        <f t="shared" si="9"/>
        <v>0</v>
      </c>
      <c r="BH104" s="56"/>
      <c r="BI104" s="56"/>
      <c r="BJ104" s="56"/>
      <c r="BK104" s="56"/>
    </row>
    <row r="105" spans="1:64" s="25" customFormat="1" ht="12.75" customHeight="1">
      <c r="A105" s="40">
        <v>2800</v>
      </c>
      <c r="B105" s="41"/>
      <c r="C105" s="41"/>
      <c r="D105" s="58"/>
      <c r="E105" s="34" t="s">
        <v>192</v>
      </c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6"/>
      <c r="X105" s="59">
        <v>0</v>
      </c>
      <c r="Y105" s="60"/>
      <c r="Z105" s="60"/>
      <c r="AA105" s="60"/>
      <c r="AB105" s="61"/>
      <c r="AC105" s="59">
        <v>0</v>
      </c>
      <c r="AD105" s="60"/>
      <c r="AE105" s="60"/>
      <c r="AF105" s="60"/>
      <c r="AG105" s="61"/>
      <c r="AH105" s="59">
        <v>0</v>
      </c>
      <c r="AI105" s="60"/>
      <c r="AJ105" s="60"/>
      <c r="AK105" s="60"/>
      <c r="AL105" s="61"/>
      <c r="AM105" s="59">
        <f t="shared" si="8"/>
        <v>0</v>
      </c>
      <c r="AN105" s="60"/>
      <c r="AO105" s="60"/>
      <c r="AP105" s="60"/>
      <c r="AQ105" s="61"/>
      <c r="AR105" s="59">
        <v>0</v>
      </c>
      <c r="AS105" s="60"/>
      <c r="AT105" s="60"/>
      <c r="AU105" s="60"/>
      <c r="AV105" s="61"/>
      <c r="AW105" s="59">
        <v>0</v>
      </c>
      <c r="AX105" s="60"/>
      <c r="AY105" s="60"/>
      <c r="AZ105" s="60"/>
      <c r="BA105" s="61"/>
      <c r="BB105" s="59">
        <v>0</v>
      </c>
      <c r="BC105" s="60"/>
      <c r="BD105" s="60"/>
      <c r="BE105" s="60"/>
      <c r="BF105" s="61"/>
      <c r="BG105" s="56">
        <f t="shared" si="9"/>
        <v>0</v>
      </c>
      <c r="BH105" s="56"/>
      <c r="BI105" s="56"/>
      <c r="BJ105" s="56"/>
      <c r="BK105" s="56"/>
    </row>
    <row r="106" spans="1:64" s="25" customFormat="1" ht="25.5" customHeight="1">
      <c r="A106" s="40">
        <v>3110</v>
      </c>
      <c r="B106" s="41"/>
      <c r="C106" s="41"/>
      <c r="D106" s="58"/>
      <c r="E106" s="34" t="s">
        <v>193</v>
      </c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6"/>
      <c r="X106" s="59">
        <v>0</v>
      </c>
      <c r="Y106" s="60"/>
      <c r="Z106" s="60"/>
      <c r="AA106" s="60"/>
      <c r="AB106" s="61"/>
      <c r="AC106" s="59">
        <v>0</v>
      </c>
      <c r="AD106" s="60"/>
      <c r="AE106" s="60"/>
      <c r="AF106" s="60"/>
      <c r="AG106" s="61"/>
      <c r="AH106" s="59">
        <v>0</v>
      </c>
      <c r="AI106" s="60"/>
      <c r="AJ106" s="60"/>
      <c r="AK106" s="60"/>
      <c r="AL106" s="61"/>
      <c r="AM106" s="59">
        <f t="shared" si="8"/>
        <v>0</v>
      </c>
      <c r="AN106" s="60"/>
      <c r="AO106" s="60"/>
      <c r="AP106" s="60"/>
      <c r="AQ106" s="61"/>
      <c r="AR106" s="59">
        <v>0</v>
      </c>
      <c r="AS106" s="60"/>
      <c r="AT106" s="60"/>
      <c r="AU106" s="60"/>
      <c r="AV106" s="61"/>
      <c r="AW106" s="59">
        <v>0</v>
      </c>
      <c r="AX106" s="60"/>
      <c r="AY106" s="60"/>
      <c r="AZ106" s="60"/>
      <c r="BA106" s="61"/>
      <c r="BB106" s="59">
        <v>0</v>
      </c>
      <c r="BC106" s="60"/>
      <c r="BD106" s="60"/>
      <c r="BE106" s="60"/>
      <c r="BF106" s="61"/>
      <c r="BG106" s="56">
        <f t="shared" si="9"/>
        <v>0</v>
      </c>
      <c r="BH106" s="56"/>
      <c r="BI106" s="56"/>
      <c r="BJ106" s="56"/>
      <c r="BK106" s="56"/>
    </row>
    <row r="107" spans="1:64" s="25" customFormat="1" ht="12.75" customHeight="1">
      <c r="A107" s="40">
        <v>3132</v>
      </c>
      <c r="B107" s="41"/>
      <c r="C107" s="41"/>
      <c r="D107" s="58"/>
      <c r="E107" s="34" t="s">
        <v>194</v>
      </c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6"/>
      <c r="X107" s="59">
        <v>0</v>
      </c>
      <c r="Y107" s="60"/>
      <c r="Z107" s="60"/>
      <c r="AA107" s="60"/>
      <c r="AB107" s="61"/>
      <c r="AC107" s="59">
        <v>0</v>
      </c>
      <c r="AD107" s="60"/>
      <c r="AE107" s="60"/>
      <c r="AF107" s="60"/>
      <c r="AG107" s="61"/>
      <c r="AH107" s="59">
        <v>0</v>
      </c>
      <c r="AI107" s="60"/>
      <c r="AJ107" s="60"/>
      <c r="AK107" s="60"/>
      <c r="AL107" s="61"/>
      <c r="AM107" s="59">
        <f t="shared" si="8"/>
        <v>0</v>
      </c>
      <c r="AN107" s="60"/>
      <c r="AO107" s="60"/>
      <c r="AP107" s="60"/>
      <c r="AQ107" s="61"/>
      <c r="AR107" s="59">
        <v>0</v>
      </c>
      <c r="AS107" s="60"/>
      <c r="AT107" s="60"/>
      <c r="AU107" s="60"/>
      <c r="AV107" s="61"/>
      <c r="AW107" s="59">
        <v>0</v>
      </c>
      <c r="AX107" s="60"/>
      <c r="AY107" s="60"/>
      <c r="AZ107" s="60"/>
      <c r="BA107" s="61"/>
      <c r="BB107" s="59">
        <v>0</v>
      </c>
      <c r="BC107" s="60"/>
      <c r="BD107" s="60"/>
      <c r="BE107" s="60"/>
      <c r="BF107" s="61"/>
      <c r="BG107" s="56">
        <f t="shared" si="9"/>
        <v>0</v>
      </c>
      <c r="BH107" s="56"/>
      <c r="BI107" s="56"/>
      <c r="BJ107" s="56"/>
      <c r="BK107" s="56"/>
    </row>
    <row r="108" spans="1:64" s="6" customFormat="1" ht="12.75" customHeight="1">
      <c r="A108" s="42"/>
      <c r="B108" s="43"/>
      <c r="C108" s="43"/>
      <c r="D108" s="57"/>
      <c r="E108" s="29" t="s">
        <v>147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1"/>
      <c r="X108" s="52">
        <v>0</v>
      </c>
      <c r="Y108" s="53"/>
      <c r="Z108" s="53"/>
      <c r="AA108" s="53"/>
      <c r="AB108" s="54"/>
      <c r="AC108" s="52">
        <v>0</v>
      </c>
      <c r="AD108" s="53"/>
      <c r="AE108" s="53"/>
      <c r="AF108" s="53"/>
      <c r="AG108" s="54"/>
      <c r="AH108" s="52">
        <v>0</v>
      </c>
      <c r="AI108" s="53"/>
      <c r="AJ108" s="53"/>
      <c r="AK108" s="53"/>
      <c r="AL108" s="54"/>
      <c r="AM108" s="52">
        <f t="shared" si="8"/>
        <v>0</v>
      </c>
      <c r="AN108" s="53"/>
      <c r="AO108" s="53"/>
      <c r="AP108" s="53"/>
      <c r="AQ108" s="54"/>
      <c r="AR108" s="52">
        <v>0</v>
      </c>
      <c r="AS108" s="53"/>
      <c r="AT108" s="53"/>
      <c r="AU108" s="53"/>
      <c r="AV108" s="54"/>
      <c r="AW108" s="52">
        <v>0</v>
      </c>
      <c r="AX108" s="53"/>
      <c r="AY108" s="53"/>
      <c r="AZ108" s="53"/>
      <c r="BA108" s="54"/>
      <c r="BB108" s="52">
        <v>0</v>
      </c>
      <c r="BC108" s="53"/>
      <c r="BD108" s="53"/>
      <c r="BE108" s="53"/>
      <c r="BF108" s="54"/>
      <c r="BG108" s="55">
        <f t="shared" si="9"/>
        <v>0</v>
      </c>
      <c r="BH108" s="55"/>
      <c r="BI108" s="55"/>
      <c r="BJ108" s="55"/>
      <c r="BK108" s="55"/>
    </row>
    <row r="110" spans="1:64" ht="14.25" customHeight="1">
      <c r="A110" s="71" t="s">
        <v>292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</row>
    <row r="111" spans="1:64" ht="15" customHeight="1">
      <c r="A111" s="86" t="s">
        <v>263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</row>
    <row r="112" spans="1:64" ht="23.1" customHeight="1">
      <c r="A112" s="114" t="s">
        <v>119</v>
      </c>
      <c r="B112" s="115"/>
      <c r="C112" s="115"/>
      <c r="D112" s="115"/>
      <c r="E112" s="116"/>
      <c r="F112" s="88" t="s">
        <v>19</v>
      </c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90"/>
      <c r="X112" s="45" t="s">
        <v>285</v>
      </c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83" t="s">
        <v>290</v>
      </c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5"/>
    </row>
    <row r="113" spans="1:79" ht="53.25" customHeight="1">
      <c r="A113" s="117"/>
      <c r="B113" s="118"/>
      <c r="C113" s="118"/>
      <c r="D113" s="118"/>
      <c r="E113" s="119"/>
      <c r="F113" s="91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3"/>
      <c r="X113" s="83" t="s">
        <v>4</v>
      </c>
      <c r="Y113" s="84"/>
      <c r="Z113" s="84"/>
      <c r="AA113" s="84"/>
      <c r="AB113" s="85"/>
      <c r="AC113" s="83" t="s">
        <v>3</v>
      </c>
      <c r="AD113" s="84"/>
      <c r="AE113" s="84"/>
      <c r="AF113" s="84"/>
      <c r="AG113" s="85"/>
      <c r="AH113" s="108" t="s">
        <v>116</v>
      </c>
      <c r="AI113" s="109"/>
      <c r="AJ113" s="109"/>
      <c r="AK113" s="109"/>
      <c r="AL113" s="110"/>
      <c r="AM113" s="83" t="s">
        <v>5</v>
      </c>
      <c r="AN113" s="84"/>
      <c r="AO113" s="84"/>
      <c r="AP113" s="84"/>
      <c r="AQ113" s="85"/>
      <c r="AR113" s="83" t="s">
        <v>4</v>
      </c>
      <c r="AS113" s="84"/>
      <c r="AT113" s="84"/>
      <c r="AU113" s="84"/>
      <c r="AV113" s="85"/>
      <c r="AW113" s="83" t="s">
        <v>3</v>
      </c>
      <c r="AX113" s="84"/>
      <c r="AY113" s="84"/>
      <c r="AZ113" s="84"/>
      <c r="BA113" s="85"/>
      <c r="BB113" s="76" t="s">
        <v>116</v>
      </c>
      <c r="BC113" s="76"/>
      <c r="BD113" s="76"/>
      <c r="BE113" s="76"/>
      <c r="BF113" s="76"/>
      <c r="BG113" s="83" t="s">
        <v>96</v>
      </c>
      <c r="BH113" s="84"/>
      <c r="BI113" s="84"/>
      <c r="BJ113" s="84"/>
      <c r="BK113" s="85"/>
    </row>
    <row r="114" spans="1:79" ht="15" customHeight="1">
      <c r="A114" s="83">
        <v>1</v>
      </c>
      <c r="B114" s="84"/>
      <c r="C114" s="84"/>
      <c r="D114" s="84"/>
      <c r="E114" s="85"/>
      <c r="F114" s="83">
        <v>2</v>
      </c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5"/>
      <c r="X114" s="83">
        <v>3</v>
      </c>
      <c r="Y114" s="84"/>
      <c r="Z114" s="84"/>
      <c r="AA114" s="84"/>
      <c r="AB114" s="85"/>
      <c r="AC114" s="83">
        <v>4</v>
      </c>
      <c r="AD114" s="84"/>
      <c r="AE114" s="84"/>
      <c r="AF114" s="84"/>
      <c r="AG114" s="85"/>
      <c r="AH114" s="83">
        <v>5</v>
      </c>
      <c r="AI114" s="84"/>
      <c r="AJ114" s="84"/>
      <c r="AK114" s="84"/>
      <c r="AL114" s="85"/>
      <c r="AM114" s="83">
        <v>6</v>
      </c>
      <c r="AN114" s="84"/>
      <c r="AO114" s="84"/>
      <c r="AP114" s="84"/>
      <c r="AQ114" s="85"/>
      <c r="AR114" s="83">
        <v>7</v>
      </c>
      <c r="AS114" s="84"/>
      <c r="AT114" s="84"/>
      <c r="AU114" s="84"/>
      <c r="AV114" s="85"/>
      <c r="AW114" s="83">
        <v>8</v>
      </c>
      <c r="AX114" s="84"/>
      <c r="AY114" s="84"/>
      <c r="AZ114" s="84"/>
      <c r="BA114" s="85"/>
      <c r="BB114" s="83">
        <v>9</v>
      </c>
      <c r="BC114" s="84"/>
      <c r="BD114" s="84"/>
      <c r="BE114" s="84"/>
      <c r="BF114" s="85"/>
      <c r="BG114" s="83">
        <v>10</v>
      </c>
      <c r="BH114" s="84"/>
      <c r="BI114" s="84"/>
      <c r="BJ114" s="84"/>
      <c r="BK114" s="85"/>
    </row>
    <row r="115" spans="1:79" s="1" customFormat="1" ht="15" hidden="1" customHeight="1">
      <c r="A115" s="99" t="s">
        <v>64</v>
      </c>
      <c r="B115" s="100"/>
      <c r="C115" s="100"/>
      <c r="D115" s="100"/>
      <c r="E115" s="101"/>
      <c r="F115" s="99" t="s">
        <v>57</v>
      </c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1"/>
      <c r="X115" s="99" t="s">
        <v>60</v>
      </c>
      <c r="Y115" s="100"/>
      <c r="Z115" s="100"/>
      <c r="AA115" s="100"/>
      <c r="AB115" s="101"/>
      <c r="AC115" s="99" t="s">
        <v>61</v>
      </c>
      <c r="AD115" s="100"/>
      <c r="AE115" s="100"/>
      <c r="AF115" s="100"/>
      <c r="AG115" s="101"/>
      <c r="AH115" s="99" t="s">
        <v>94</v>
      </c>
      <c r="AI115" s="100"/>
      <c r="AJ115" s="100"/>
      <c r="AK115" s="100"/>
      <c r="AL115" s="101"/>
      <c r="AM115" s="105" t="s">
        <v>171</v>
      </c>
      <c r="AN115" s="106"/>
      <c r="AO115" s="106"/>
      <c r="AP115" s="106"/>
      <c r="AQ115" s="107"/>
      <c r="AR115" s="99" t="s">
        <v>62</v>
      </c>
      <c r="AS115" s="100"/>
      <c r="AT115" s="100"/>
      <c r="AU115" s="100"/>
      <c r="AV115" s="101"/>
      <c r="AW115" s="99" t="s">
        <v>63</v>
      </c>
      <c r="AX115" s="100"/>
      <c r="AY115" s="100"/>
      <c r="AZ115" s="100"/>
      <c r="BA115" s="101"/>
      <c r="BB115" s="99" t="s">
        <v>95</v>
      </c>
      <c r="BC115" s="100"/>
      <c r="BD115" s="100"/>
      <c r="BE115" s="100"/>
      <c r="BF115" s="101"/>
      <c r="BG115" s="105" t="s">
        <v>171</v>
      </c>
      <c r="BH115" s="106"/>
      <c r="BI115" s="106"/>
      <c r="BJ115" s="106"/>
      <c r="BK115" s="107"/>
      <c r="CA115" t="s">
        <v>31</v>
      </c>
    </row>
    <row r="116" spans="1:79" s="6" customFormat="1" ht="12.75" customHeight="1">
      <c r="A116" s="42"/>
      <c r="B116" s="43"/>
      <c r="C116" s="43"/>
      <c r="D116" s="43"/>
      <c r="E116" s="57"/>
      <c r="F116" s="42" t="s">
        <v>147</v>
      </c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57"/>
      <c r="X116" s="111"/>
      <c r="Y116" s="112"/>
      <c r="Z116" s="112"/>
      <c r="AA116" s="112"/>
      <c r="AB116" s="113"/>
      <c r="AC116" s="111"/>
      <c r="AD116" s="112"/>
      <c r="AE116" s="112"/>
      <c r="AF116" s="112"/>
      <c r="AG116" s="113"/>
      <c r="AH116" s="55"/>
      <c r="AI116" s="55"/>
      <c r="AJ116" s="55"/>
      <c r="AK116" s="55"/>
      <c r="AL116" s="55"/>
      <c r="AM116" s="55">
        <f>IF(ISNUMBER(X116),X116,0)+IF(ISNUMBER(AC116),AC116,0)</f>
        <v>0</v>
      </c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>
        <f>IF(ISNUMBER(AR116),AR116,0)+IF(ISNUMBER(AW116),AW116,0)</f>
        <v>0</v>
      </c>
      <c r="BH116" s="55"/>
      <c r="BI116" s="55"/>
      <c r="BJ116" s="55"/>
      <c r="BK116" s="55"/>
      <c r="CA116" s="6" t="s">
        <v>32</v>
      </c>
    </row>
    <row r="119" spans="1:79" ht="14.25" customHeight="1">
      <c r="A119" s="71" t="s">
        <v>120</v>
      </c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</row>
    <row r="120" spans="1:79" ht="14.25" customHeight="1">
      <c r="A120" s="71" t="s">
        <v>277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</row>
    <row r="121" spans="1:79" ht="15" customHeight="1">
      <c r="A121" s="86" t="s">
        <v>263</v>
      </c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</row>
    <row r="122" spans="1:79" ht="23.1" customHeight="1">
      <c r="A122" s="88" t="s">
        <v>6</v>
      </c>
      <c r="B122" s="89"/>
      <c r="C122" s="89"/>
      <c r="D122" s="88" t="s">
        <v>121</v>
      </c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90"/>
      <c r="U122" s="83" t="s">
        <v>264</v>
      </c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5"/>
      <c r="AN122" s="83" t="s">
        <v>267</v>
      </c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5"/>
      <c r="BG122" s="45" t="s">
        <v>274</v>
      </c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</row>
    <row r="123" spans="1:79" ht="52.5" customHeight="1">
      <c r="A123" s="91"/>
      <c r="B123" s="92"/>
      <c r="C123" s="92"/>
      <c r="D123" s="91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3"/>
      <c r="U123" s="83" t="s">
        <v>4</v>
      </c>
      <c r="V123" s="84"/>
      <c r="W123" s="84"/>
      <c r="X123" s="84"/>
      <c r="Y123" s="85"/>
      <c r="Z123" s="83" t="s">
        <v>3</v>
      </c>
      <c r="AA123" s="84"/>
      <c r="AB123" s="84"/>
      <c r="AC123" s="84"/>
      <c r="AD123" s="85"/>
      <c r="AE123" s="108" t="s">
        <v>116</v>
      </c>
      <c r="AF123" s="109"/>
      <c r="AG123" s="109"/>
      <c r="AH123" s="110"/>
      <c r="AI123" s="83" t="s">
        <v>5</v>
      </c>
      <c r="AJ123" s="84"/>
      <c r="AK123" s="84"/>
      <c r="AL123" s="84"/>
      <c r="AM123" s="85"/>
      <c r="AN123" s="83" t="s">
        <v>4</v>
      </c>
      <c r="AO123" s="84"/>
      <c r="AP123" s="84"/>
      <c r="AQ123" s="84"/>
      <c r="AR123" s="85"/>
      <c r="AS123" s="83" t="s">
        <v>3</v>
      </c>
      <c r="AT123" s="84"/>
      <c r="AU123" s="84"/>
      <c r="AV123" s="84"/>
      <c r="AW123" s="85"/>
      <c r="AX123" s="108" t="s">
        <v>116</v>
      </c>
      <c r="AY123" s="109"/>
      <c r="AZ123" s="109"/>
      <c r="BA123" s="110"/>
      <c r="BB123" s="83" t="s">
        <v>96</v>
      </c>
      <c r="BC123" s="84"/>
      <c r="BD123" s="84"/>
      <c r="BE123" s="84"/>
      <c r="BF123" s="85"/>
      <c r="BG123" s="83" t="s">
        <v>4</v>
      </c>
      <c r="BH123" s="84"/>
      <c r="BI123" s="84"/>
      <c r="BJ123" s="84"/>
      <c r="BK123" s="85"/>
      <c r="BL123" s="45" t="s">
        <v>3</v>
      </c>
      <c r="BM123" s="45"/>
      <c r="BN123" s="45"/>
      <c r="BO123" s="45"/>
      <c r="BP123" s="45"/>
      <c r="BQ123" s="76" t="s">
        <v>116</v>
      </c>
      <c r="BR123" s="76"/>
      <c r="BS123" s="76"/>
      <c r="BT123" s="76"/>
      <c r="BU123" s="83" t="s">
        <v>97</v>
      </c>
      <c r="BV123" s="84"/>
      <c r="BW123" s="84"/>
      <c r="BX123" s="84"/>
      <c r="BY123" s="85"/>
    </row>
    <row r="124" spans="1:79" ht="15" customHeight="1">
      <c r="A124" s="83">
        <v>1</v>
      </c>
      <c r="B124" s="84"/>
      <c r="C124" s="84"/>
      <c r="D124" s="83">
        <v>2</v>
      </c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5"/>
      <c r="U124" s="83">
        <v>3</v>
      </c>
      <c r="V124" s="84"/>
      <c r="W124" s="84"/>
      <c r="X124" s="84"/>
      <c r="Y124" s="85"/>
      <c r="Z124" s="83">
        <v>4</v>
      </c>
      <c r="AA124" s="84"/>
      <c r="AB124" s="84"/>
      <c r="AC124" s="84"/>
      <c r="AD124" s="85"/>
      <c r="AE124" s="83">
        <v>5</v>
      </c>
      <c r="AF124" s="84"/>
      <c r="AG124" s="84"/>
      <c r="AH124" s="85"/>
      <c r="AI124" s="83">
        <v>6</v>
      </c>
      <c r="AJ124" s="84"/>
      <c r="AK124" s="84"/>
      <c r="AL124" s="84"/>
      <c r="AM124" s="85"/>
      <c r="AN124" s="83">
        <v>7</v>
      </c>
      <c r="AO124" s="84"/>
      <c r="AP124" s="84"/>
      <c r="AQ124" s="84"/>
      <c r="AR124" s="85"/>
      <c r="AS124" s="83">
        <v>8</v>
      </c>
      <c r="AT124" s="84"/>
      <c r="AU124" s="84"/>
      <c r="AV124" s="84"/>
      <c r="AW124" s="85"/>
      <c r="AX124" s="45">
        <v>9</v>
      </c>
      <c r="AY124" s="45"/>
      <c r="AZ124" s="45"/>
      <c r="BA124" s="45"/>
      <c r="BB124" s="83">
        <v>10</v>
      </c>
      <c r="BC124" s="84"/>
      <c r="BD124" s="84"/>
      <c r="BE124" s="84"/>
      <c r="BF124" s="85"/>
      <c r="BG124" s="83">
        <v>11</v>
      </c>
      <c r="BH124" s="84"/>
      <c r="BI124" s="84"/>
      <c r="BJ124" s="84"/>
      <c r="BK124" s="85"/>
      <c r="BL124" s="45">
        <v>12</v>
      </c>
      <c r="BM124" s="45"/>
      <c r="BN124" s="45"/>
      <c r="BO124" s="45"/>
      <c r="BP124" s="45"/>
      <c r="BQ124" s="83">
        <v>13</v>
      </c>
      <c r="BR124" s="84"/>
      <c r="BS124" s="84"/>
      <c r="BT124" s="85"/>
      <c r="BU124" s="83">
        <v>14</v>
      </c>
      <c r="BV124" s="84"/>
      <c r="BW124" s="84"/>
      <c r="BX124" s="84"/>
      <c r="BY124" s="85"/>
    </row>
    <row r="125" spans="1:79" s="1" customFormat="1" ht="14.25" hidden="1" customHeight="1">
      <c r="A125" s="99" t="s">
        <v>69</v>
      </c>
      <c r="B125" s="100"/>
      <c r="C125" s="100"/>
      <c r="D125" s="99" t="s">
        <v>57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1"/>
      <c r="U125" s="74" t="s">
        <v>65</v>
      </c>
      <c r="V125" s="74"/>
      <c r="W125" s="74"/>
      <c r="X125" s="74"/>
      <c r="Y125" s="74"/>
      <c r="Z125" s="74" t="s">
        <v>66</v>
      </c>
      <c r="AA125" s="74"/>
      <c r="AB125" s="74"/>
      <c r="AC125" s="74"/>
      <c r="AD125" s="74"/>
      <c r="AE125" s="74" t="s">
        <v>91</v>
      </c>
      <c r="AF125" s="74"/>
      <c r="AG125" s="74"/>
      <c r="AH125" s="74"/>
      <c r="AI125" s="94" t="s">
        <v>170</v>
      </c>
      <c r="AJ125" s="94"/>
      <c r="AK125" s="94"/>
      <c r="AL125" s="94"/>
      <c r="AM125" s="94"/>
      <c r="AN125" s="74" t="s">
        <v>67</v>
      </c>
      <c r="AO125" s="74"/>
      <c r="AP125" s="74"/>
      <c r="AQ125" s="74"/>
      <c r="AR125" s="74"/>
      <c r="AS125" s="74" t="s">
        <v>68</v>
      </c>
      <c r="AT125" s="74"/>
      <c r="AU125" s="74"/>
      <c r="AV125" s="74"/>
      <c r="AW125" s="74"/>
      <c r="AX125" s="74" t="s">
        <v>92</v>
      </c>
      <c r="AY125" s="74"/>
      <c r="AZ125" s="74"/>
      <c r="BA125" s="74"/>
      <c r="BB125" s="94" t="s">
        <v>170</v>
      </c>
      <c r="BC125" s="94"/>
      <c r="BD125" s="94"/>
      <c r="BE125" s="94"/>
      <c r="BF125" s="94"/>
      <c r="BG125" s="74" t="s">
        <v>58</v>
      </c>
      <c r="BH125" s="74"/>
      <c r="BI125" s="74"/>
      <c r="BJ125" s="74"/>
      <c r="BK125" s="74"/>
      <c r="BL125" s="74" t="s">
        <v>59</v>
      </c>
      <c r="BM125" s="74"/>
      <c r="BN125" s="74"/>
      <c r="BO125" s="74"/>
      <c r="BP125" s="74"/>
      <c r="BQ125" s="74" t="s">
        <v>93</v>
      </c>
      <c r="BR125" s="74"/>
      <c r="BS125" s="74"/>
      <c r="BT125" s="74"/>
      <c r="BU125" s="94" t="s">
        <v>170</v>
      </c>
      <c r="BV125" s="94"/>
      <c r="BW125" s="94"/>
      <c r="BX125" s="94"/>
      <c r="BY125" s="94"/>
      <c r="CA125" t="s">
        <v>33</v>
      </c>
    </row>
    <row r="126" spans="1:79" s="25" customFormat="1" ht="12.75" customHeight="1">
      <c r="A126" s="40">
        <v>1</v>
      </c>
      <c r="B126" s="41"/>
      <c r="C126" s="41"/>
      <c r="D126" s="34" t="s">
        <v>195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6"/>
      <c r="U126" s="59">
        <v>9820074</v>
      </c>
      <c r="V126" s="60"/>
      <c r="W126" s="60"/>
      <c r="X126" s="60"/>
      <c r="Y126" s="61"/>
      <c r="Z126" s="59">
        <v>248016</v>
      </c>
      <c r="AA126" s="60"/>
      <c r="AB126" s="60"/>
      <c r="AC126" s="60"/>
      <c r="AD126" s="61"/>
      <c r="AE126" s="59">
        <v>0</v>
      </c>
      <c r="AF126" s="60"/>
      <c r="AG126" s="60"/>
      <c r="AH126" s="61"/>
      <c r="AI126" s="59">
        <f>IF(ISNUMBER(U126),U126,0)+IF(ISNUMBER(Z126),Z126,0)</f>
        <v>10068090</v>
      </c>
      <c r="AJ126" s="60"/>
      <c r="AK126" s="60"/>
      <c r="AL126" s="60"/>
      <c r="AM126" s="61"/>
      <c r="AN126" s="59">
        <v>10227467</v>
      </c>
      <c r="AO126" s="60"/>
      <c r="AP126" s="60"/>
      <c r="AQ126" s="60"/>
      <c r="AR126" s="61"/>
      <c r="AS126" s="59">
        <v>480714</v>
      </c>
      <c r="AT126" s="60"/>
      <c r="AU126" s="60"/>
      <c r="AV126" s="60"/>
      <c r="AW126" s="61"/>
      <c r="AX126" s="59">
        <v>226698</v>
      </c>
      <c r="AY126" s="60"/>
      <c r="AZ126" s="60"/>
      <c r="BA126" s="61"/>
      <c r="BB126" s="59">
        <f>IF(ISNUMBER(AN126),AN126,0)+IF(ISNUMBER(AS126),AS126,0)</f>
        <v>10708181</v>
      </c>
      <c r="BC126" s="60"/>
      <c r="BD126" s="60"/>
      <c r="BE126" s="60"/>
      <c r="BF126" s="61"/>
      <c r="BG126" s="59">
        <v>6427658</v>
      </c>
      <c r="BH126" s="60"/>
      <c r="BI126" s="60"/>
      <c r="BJ126" s="60"/>
      <c r="BK126" s="61"/>
      <c r="BL126" s="59">
        <v>0</v>
      </c>
      <c r="BM126" s="60"/>
      <c r="BN126" s="60"/>
      <c r="BO126" s="60"/>
      <c r="BP126" s="61"/>
      <c r="BQ126" s="59">
        <v>0</v>
      </c>
      <c r="BR126" s="60"/>
      <c r="BS126" s="60"/>
      <c r="BT126" s="61"/>
      <c r="BU126" s="59">
        <f>IF(ISNUMBER(BG126),BG126,0)+IF(ISNUMBER(BL126),BL126,0)</f>
        <v>6427658</v>
      </c>
      <c r="BV126" s="60"/>
      <c r="BW126" s="60"/>
      <c r="BX126" s="60"/>
      <c r="BY126" s="61"/>
      <c r="CA126" s="25" t="s">
        <v>34</v>
      </c>
    </row>
    <row r="127" spans="1:79" s="6" customFormat="1" ht="12.75" customHeight="1">
      <c r="A127" s="42"/>
      <c r="B127" s="43"/>
      <c r="C127" s="43"/>
      <c r="D127" s="29" t="s">
        <v>147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1"/>
      <c r="U127" s="52">
        <v>9820074</v>
      </c>
      <c r="V127" s="53"/>
      <c r="W127" s="53"/>
      <c r="X127" s="53"/>
      <c r="Y127" s="54"/>
      <c r="Z127" s="52">
        <v>248016</v>
      </c>
      <c r="AA127" s="53"/>
      <c r="AB127" s="53"/>
      <c r="AC127" s="53"/>
      <c r="AD127" s="54"/>
      <c r="AE127" s="52">
        <v>0</v>
      </c>
      <c r="AF127" s="53"/>
      <c r="AG127" s="53"/>
      <c r="AH127" s="54"/>
      <c r="AI127" s="52">
        <f>IF(ISNUMBER(U127),U127,0)+IF(ISNUMBER(Z127),Z127,0)</f>
        <v>10068090</v>
      </c>
      <c r="AJ127" s="53"/>
      <c r="AK127" s="53"/>
      <c r="AL127" s="53"/>
      <c r="AM127" s="54"/>
      <c r="AN127" s="52">
        <v>10227467</v>
      </c>
      <c r="AO127" s="53"/>
      <c r="AP127" s="53"/>
      <c r="AQ127" s="53"/>
      <c r="AR127" s="54"/>
      <c r="AS127" s="52">
        <v>480714</v>
      </c>
      <c r="AT127" s="53"/>
      <c r="AU127" s="53"/>
      <c r="AV127" s="53"/>
      <c r="AW127" s="54"/>
      <c r="AX127" s="52">
        <v>226698</v>
      </c>
      <c r="AY127" s="53"/>
      <c r="AZ127" s="53"/>
      <c r="BA127" s="54"/>
      <c r="BB127" s="52">
        <f>IF(ISNUMBER(AN127),AN127,0)+IF(ISNUMBER(AS127),AS127,0)</f>
        <v>10708181</v>
      </c>
      <c r="BC127" s="53"/>
      <c r="BD127" s="53"/>
      <c r="BE127" s="53"/>
      <c r="BF127" s="54"/>
      <c r="BG127" s="52">
        <v>6427658</v>
      </c>
      <c r="BH127" s="53"/>
      <c r="BI127" s="53"/>
      <c r="BJ127" s="53"/>
      <c r="BK127" s="54"/>
      <c r="BL127" s="52">
        <v>0</v>
      </c>
      <c r="BM127" s="53"/>
      <c r="BN127" s="53"/>
      <c r="BO127" s="53"/>
      <c r="BP127" s="54"/>
      <c r="BQ127" s="52">
        <v>0</v>
      </c>
      <c r="BR127" s="53"/>
      <c r="BS127" s="53"/>
      <c r="BT127" s="54"/>
      <c r="BU127" s="52">
        <f>IF(ISNUMBER(BG127),BG127,0)+IF(ISNUMBER(BL127),BL127,0)</f>
        <v>6427658</v>
      </c>
      <c r="BV127" s="53"/>
      <c r="BW127" s="53"/>
      <c r="BX127" s="53"/>
      <c r="BY127" s="54"/>
    </row>
    <row r="129" spans="1:79" ht="14.25" customHeight="1">
      <c r="A129" s="71" t="s">
        <v>293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</row>
    <row r="130" spans="1:79" ht="15" customHeight="1">
      <c r="A130" s="87" t="s">
        <v>263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</row>
    <row r="131" spans="1:79" ht="23.1" customHeight="1">
      <c r="A131" s="88" t="s">
        <v>6</v>
      </c>
      <c r="B131" s="89"/>
      <c r="C131" s="89"/>
      <c r="D131" s="88" t="s">
        <v>121</v>
      </c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90"/>
      <c r="U131" s="45" t="s">
        <v>285</v>
      </c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 t="s">
        <v>290</v>
      </c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</row>
    <row r="132" spans="1:79" ht="54" customHeight="1">
      <c r="A132" s="91"/>
      <c r="B132" s="92"/>
      <c r="C132" s="92"/>
      <c r="D132" s="91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3"/>
      <c r="U132" s="83" t="s">
        <v>4</v>
      </c>
      <c r="V132" s="84"/>
      <c r="W132" s="84"/>
      <c r="X132" s="84"/>
      <c r="Y132" s="85"/>
      <c r="Z132" s="83" t="s">
        <v>3</v>
      </c>
      <c r="AA132" s="84"/>
      <c r="AB132" s="84"/>
      <c r="AC132" s="84"/>
      <c r="AD132" s="85"/>
      <c r="AE132" s="108" t="s">
        <v>116</v>
      </c>
      <c r="AF132" s="109"/>
      <c r="AG132" s="109"/>
      <c r="AH132" s="109"/>
      <c r="AI132" s="110"/>
      <c r="AJ132" s="83" t="s">
        <v>5</v>
      </c>
      <c r="AK132" s="84"/>
      <c r="AL132" s="84"/>
      <c r="AM132" s="84"/>
      <c r="AN132" s="85"/>
      <c r="AO132" s="83" t="s">
        <v>4</v>
      </c>
      <c r="AP132" s="84"/>
      <c r="AQ132" s="84"/>
      <c r="AR132" s="84"/>
      <c r="AS132" s="85"/>
      <c r="AT132" s="83" t="s">
        <v>3</v>
      </c>
      <c r="AU132" s="84"/>
      <c r="AV132" s="84"/>
      <c r="AW132" s="84"/>
      <c r="AX132" s="85"/>
      <c r="AY132" s="108" t="s">
        <v>116</v>
      </c>
      <c r="AZ132" s="109"/>
      <c r="BA132" s="109"/>
      <c r="BB132" s="109"/>
      <c r="BC132" s="110"/>
      <c r="BD132" s="45" t="s">
        <v>96</v>
      </c>
      <c r="BE132" s="45"/>
      <c r="BF132" s="45"/>
      <c r="BG132" s="45"/>
      <c r="BH132" s="45"/>
    </row>
    <row r="133" spans="1:79" ht="15" customHeight="1">
      <c r="A133" s="83" t="s">
        <v>169</v>
      </c>
      <c r="B133" s="84"/>
      <c r="C133" s="84"/>
      <c r="D133" s="83">
        <v>2</v>
      </c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5"/>
      <c r="U133" s="83">
        <v>3</v>
      </c>
      <c r="V133" s="84"/>
      <c r="W133" s="84"/>
      <c r="X133" s="84"/>
      <c r="Y133" s="85"/>
      <c r="Z133" s="83">
        <v>4</v>
      </c>
      <c r="AA133" s="84"/>
      <c r="AB133" s="84"/>
      <c r="AC133" s="84"/>
      <c r="AD133" s="85"/>
      <c r="AE133" s="83">
        <v>5</v>
      </c>
      <c r="AF133" s="84"/>
      <c r="AG133" s="84"/>
      <c r="AH133" s="84"/>
      <c r="AI133" s="85"/>
      <c r="AJ133" s="83">
        <v>6</v>
      </c>
      <c r="AK133" s="84"/>
      <c r="AL133" s="84"/>
      <c r="AM133" s="84"/>
      <c r="AN133" s="85"/>
      <c r="AO133" s="83">
        <v>7</v>
      </c>
      <c r="AP133" s="84"/>
      <c r="AQ133" s="84"/>
      <c r="AR133" s="84"/>
      <c r="AS133" s="85"/>
      <c r="AT133" s="83">
        <v>8</v>
      </c>
      <c r="AU133" s="84"/>
      <c r="AV133" s="84"/>
      <c r="AW133" s="84"/>
      <c r="AX133" s="85"/>
      <c r="AY133" s="83">
        <v>9</v>
      </c>
      <c r="AZ133" s="84"/>
      <c r="BA133" s="84"/>
      <c r="BB133" s="84"/>
      <c r="BC133" s="85"/>
      <c r="BD133" s="83">
        <v>10</v>
      </c>
      <c r="BE133" s="84"/>
      <c r="BF133" s="84"/>
      <c r="BG133" s="84"/>
      <c r="BH133" s="85"/>
    </row>
    <row r="134" spans="1:79" s="1" customFormat="1" ht="12.75" hidden="1" customHeight="1">
      <c r="A134" s="99" t="s">
        <v>69</v>
      </c>
      <c r="B134" s="100"/>
      <c r="C134" s="100"/>
      <c r="D134" s="99" t="s">
        <v>57</v>
      </c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1"/>
      <c r="U134" s="99" t="s">
        <v>60</v>
      </c>
      <c r="V134" s="100"/>
      <c r="W134" s="100"/>
      <c r="X134" s="100"/>
      <c r="Y134" s="101"/>
      <c r="Z134" s="99" t="s">
        <v>61</v>
      </c>
      <c r="AA134" s="100"/>
      <c r="AB134" s="100"/>
      <c r="AC134" s="100"/>
      <c r="AD134" s="101"/>
      <c r="AE134" s="99" t="s">
        <v>94</v>
      </c>
      <c r="AF134" s="100"/>
      <c r="AG134" s="100"/>
      <c r="AH134" s="100"/>
      <c r="AI134" s="101"/>
      <c r="AJ134" s="105" t="s">
        <v>171</v>
      </c>
      <c r="AK134" s="106"/>
      <c r="AL134" s="106"/>
      <c r="AM134" s="106"/>
      <c r="AN134" s="107"/>
      <c r="AO134" s="99" t="s">
        <v>62</v>
      </c>
      <c r="AP134" s="100"/>
      <c r="AQ134" s="100"/>
      <c r="AR134" s="100"/>
      <c r="AS134" s="101"/>
      <c r="AT134" s="99" t="s">
        <v>63</v>
      </c>
      <c r="AU134" s="100"/>
      <c r="AV134" s="100"/>
      <c r="AW134" s="100"/>
      <c r="AX134" s="101"/>
      <c r="AY134" s="99" t="s">
        <v>95</v>
      </c>
      <c r="AZ134" s="100"/>
      <c r="BA134" s="100"/>
      <c r="BB134" s="100"/>
      <c r="BC134" s="101"/>
      <c r="BD134" s="94" t="s">
        <v>171</v>
      </c>
      <c r="BE134" s="94"/>
      <c r="BF134" s="94"/>
      <c r="BG134" s="94"/>
      <c r="BH134" s="94"/>
      <c r="CA134" s="1" t="s">
        <v>35</v>
      </c>
    </row>
    <row r="135" spans="1:79" s="25" customFormat="1" ht="12.75" customHeight="1">
      <c r="A135" s="40">
        <v>1</v>
      </c>
      <c r="B135" s="41"/>
      <c r="C135" s="41"/>
      <c r="D135" s="34" t="s">
        <v>195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6"/>
      <c r="U135" s="59">
        <v>0</v>
      </c>
      <c r="V135" s="60"/>
      <c r="W135" s="60"/>
      <c r="X135" s="60"/>
      <c r="Y135" s="61"/>
      <c r="Z135" s="59">
        <v>0</v>
      </c>
      <c r="AA135" s="60"/>
      <c r="AB135" s="60"/>
      <c r="AC135" s="60"/>
      <c r="AD135" s="61"/>
      <c r="AE135" s="56">
        <v>0</v>
      </c>
      <c r="AF135" s="56"/>
      <c r="AG135" s="56"/>
      <c r="AH135" s="56"/>
      <c r="AI135" s="56"/>
      <c r="AJ135" s="33">
        <f>IF(ISNUMBER(U135),U135,0)+IF(ISNUMBER(Z135),Z135,0)</f>
        <v>0</v>
      </c>
      <c r="AK135" s="33"/>
      <c r="AL135" s="33"/>
      <c r="AM135" s="33"/>
      <c r="AN135" s="33"/>
      <c r="AO135" s="56">
        <v>0</v>
      </c>
      <c r="AP135" s="56"/>
      <c r="AQ135" s="56"/>
      <c r="AR135" s="56"/>
      <c r="AS135" s="56"/>
      <c r="AT135" s="33">
        <v>0</v>
      </c>
      <c r="AU135" s="33"/>
      <c r="AV135" s="33"/>
      <c r="AW135" s="33"/>
      <c r="AX135" s="33"/>
      <c r="AY135" s="56">
        <v>0</v>
      </c>
      <c r="AZ135" s="56"/>
      <c r="BA135" s="56"/>
      <c r="BB135" s="56"/>
      <c r="BC135" s="56"/>
      <c r="BD135" s="33">
        <f>IF(ISNUMBER(AO135),AO135,0)+IF(ISNUMBER(AT135),AT135,0)</f>
        <v>0</v>
      </c>
      <c r="BE135" s="33"/>
      <c r="BF135" s="33"/>
      <c r="BG135" s="33"/>
      <c r="BH135" s="33"/>
      <c r="CA135" s="25" t="s">
        <v>36</v>
      </c>
    </row>
    <row r="136" spans="1:79" s="6" customFormat="1" ht="12.75" customHeight="1">
      <c r="A136" s="42"/>
      <c r="B136" s="43"/>
      <c r="C136" s="43"/>
      <c r="D136" s="29" t="s">
        <v>147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1"/>
      <c r="U136" s="52">
        <v>0</v>
      </c>
      <c r="V136" s="53"/>
      <c r="W136" s="53"/>
      <c r="X136" s="53"/>
      <c r="Y136" s="54"/>
      <c r="Z136" s="52">
        <v>0</v>
      </c>
      <c r="AA136" s="53"/>
      <c r="AB136" s="53"/>
      <c r="AC136" s="53"/>
      <c r="AD136" s="54"/>
      <c r="AE136" s="55">
        <v>0</v>
      </c>
      <c r="AF136" s="55"/>
      <c r="AG136" s="55"/>
      <c r="AH136" s="55"/>
      <c r="AI136" s="55"/>
      <c r="AJ136" s="28">
        <f>IF(ISNUMBER(U136),U136,0)+IF(ISNUMBER(Z136),Z136,0)</f>
        <v>0</v>
      </c>
      <c r="AK136" s="28"/>
      <c r="AL136" s="28"/>
      <c r="AM136" s="28"/>
      <c r="AN136" s="28"/>
      <c r="AO136" s="55">
        <v>0</v>
      </c>
      <c r="AP136" s="55"/>
      <c r="AQ136" s="55"/>
      <c r="AR136" s="55"/>
      <c r="AS136" s="55"/>
      <c r="AT136" s="28">
        <v>0</v>
      </c>
      <c r="AU136" s="28"/>
      <c r="AV136" s="28"/>
      <c r="AW136" s="28"/>
      <c r="AX136" s="28"/>
      <c r="AY136" s="55">
        <v>0</v>
      </c>
      <c r="AZ136" s="55"/>
      <c r="BA136" s="55"/>
      <c r="BB136" s="55"/>
      <c r="BC136" s="55"/>
      <c r="BD136" s="28">
        <f>IF(ISNUMBER(AO136),AO136,0)+IF(ISNUMBER(AT136),AT136,0)</f>
        <v>0</v>
      </c>
      <c r="BE136" s="28"/>
      <c r="BF136" s="28"/>
      <c r="BG136" s="28"/>
      <c r="BH136" s="28"/>
    </row>
    <row r="137" spans="1:79" s="5" customFormat="1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</row>
    <row r="139" spans="1:79" ht="14.25" customHeight="1">
      <c r="A139" s="71" t="s">
        <v>152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</row>
    <row r="140" spans="1:79" ht="14.25" customHeight="1">
      <c r="A140" s="71" t="s">
        <v>278</v>
      </c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</row>
    <row r="141" spans="1:79" ht="23.1" customHeight="1">
      <c r="A141" s="88" t="s">
        <v>6</v>
      </c>
      <c r="B141" s="89"/>
      <c r="C141" s="89"/>
      <c r="D141" s="45" t="s">
        <v>9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 t="s">
        <v>8</v>
      </c>
      <c r="R141" s="45"/>
      <c r="S141" s="45"/>
      <c r="T141" s="45"/>
      <c r="U141" s="45"/>
      <c r="V141" s="45" t="s">
        <v>7</v>
      </c>
      <c r="W141" s="45"/>
      <c r="X141" s="45"/>
      <c r="Y141" s="45"/>
      <c r="Z141" s="45"/>
      <c r="AA141" s="45"/>
      <c r="AB141" s="45"/>
      <c r="AC141" s="45"/>
      <c r="AD141" s="45"/>
      <c r="AE141" s="45"/>
      <c r="AF141" s="83" t="s">
        <v>264</v>
      </c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5"/>
      <c r="AU141" s="83" t="s">
        <v>267</v>
      </c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  <c r="BH141" s="84"/>
      <c r="BI141" s="85"/>
      <c r="BJ141" s="83" t="s">
        <v>274</v>
      </c>
      <c r="BK141" s="84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5"/>
    </row>
    <row r="142" spans="1:79" ht="32.25" customHeight="1">
      <c r="A142" s="91"/>
      <c r="B142" s="92"/>
      <c r="C142" s="92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 t="s">
        <v>4</v>
      </c>
      <c r="AG142" s="45"/>
      <c r="AH142" s="45"/>
      <c r="AI142" s="45"/>
      <c r="AJ142" s="45"/>
      <c r="AK142" s="45" t="s">
        <v>3</v>
      </c>
      <c r="AL142" s="45"/>
      <c r="AM142" s="45"/>
      <c r="AN142" s="45"/>
      <c r="AO142" s="45"/>
      <c r="AP142" s="45" t="s">
        <v>123</v>
      </c>
      <c r="AQ142" s="45"/>
      <c r="AR142" s="45"/>
      <c r="AS142" s="45"/>
      <c r="AT142" s="45"/>
      <c r="AU142" s="45" t="s">
        <v>4</v>
      </c>
      <c r="AV142" s="45"/>
      <c r="AW142" s="45"/>
      <c r="AX142" s="45"/>
      <c r="AY142" s="45"/>
      <c r="AZ142" s="45" t="s">
        <v>3</v>
      </c>
      <c r="BA142" s="45"/>
      <c r="BB142" s="45"/>
      <c r="BC142" s="45"/>
      <c r="BD142" s="45"/>
      <c r="BE142" s="45" t="s">
        <v>90</v>
      </c>
      <c r="BF142" s="45"/>
      <c r="BG142" s="45"/>
      <c r="BH142" s="45"/>
      <c r="BI142" s="45"/>
      <c r="BJ142" s="45" t="s">
        <v>4</v>
      </c>
      <c r="BK142" s="45"/>
      <c r="BL142" s="45"/>
      <c r="BM142" s="45"/>
      <c r="BN142" s="45"/>
      <c r="BO142" s="45" t="s">
        <v>3</v>
      </c>
      <c r="BP142" s="45"/>
      <c r="BQ142" s="45"/>
      <c r="BR142" s="45"/>
      <c r="BS142" s="45"/>
      <c r="BT142" s="45" t="s">
        <v>97</v>
      </c>
      <c r="BU142" s="45"/>
      <c r="BV142" s="45"/>
      <c r="BW142" s="45"/>
      <c r="BX142" s="45"/>
    </row>
    <row r="143" spans="1:79" ht="15" customHeight="1">
      <c r="A143" s="83">
        <v>1</v>
      </c>
      <c r="B143" s="84"/>
      <c r="C143" s="84"/>
      <c r="D143" s="45">
        <v>2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>
        <v>3</v>
      </c>
      <c r="R143" s="45"/>
      <c r="S143" s="45"/>
      <c r="T143" s="45"/>
      <c r="U143" s="45"/>
      <c r="V143" s="45">
        <v>4</v>
      </c>
      <c r="W143" s="45"/>
      <c r="X143" s="45"/>
      <c r="Y143" s="45"/>
      <c r="Z143" s="45"/>
      <c r="AA143" s="45"/>
      <c r="AB143" s="45"/>
      <c r="AC143" s="45"/>
      <c r="AD143" s="45"/>
      <c r="AE143" s="45"/>
      <c r="AF143" s="45">
        <v>5</v>
      </c>
      <c r="AG143" s="45"/>
      <c r="AH143" s="45"/>
      <c r="AI143" s="45"/>
      <c r="AJ143" s="45"/>
      <c r="AK143" s="45">
        <v>6</v>
      </c>
      <c r="AL143" s="45"/>
      <c r="AM143" s="45"/>
      <c r="AN143" s="45"/>
      <c r="AO143" s="45"/>
      <c r="AP143" s="45">
        <v>7</v>
      </c>
      <c r="AQ143" s="45"/>
      <c r="AR143" s="45"/>
      <c r="AS143" s="45"/>
      <c r="AT143" s="45"/>
      <c r="AU143" s="45">
        <v>8</v>
      </c>
      <c r="AV143" s="45"/>
      <c r="AW143" s="45"/>
      <c r="AX143" s="45"/>
      <c r="AY143" s="45"/>
      <c r="AZ143" s="45">
        <v>9</v>
      </c>
      <c r="BA143" s="45"/>
      <c r="BB143" s="45"/>
      <c r="BC143" s="45"/>
      <c r="BD143" s="45"/>
      <c r="BE143" s="45">
        <v>10</v>
      </c>
      <c r="BF143" s="45"/>
      <c r="BG143" s="45"/>
      <c r="BH143" s="45"/>
      <c r="BI143" s="45"/>
      <c r="BJ143" s="45">
        <v>11</v>
      </c>
      <c r="BK143" s="45"/>
      <c r="BL143" s="45"/>
      <c r="BM143" s="45"/>
      <c r="BN143" s="45"/>
      <c r="BO143" s="45">
        <v>12</v>
      </c>
      <c r="BP143" s="45"/>
      <c r="BQ143" s="45"/>
      <c r="BR143" s="45"/>
      <c r="BS143" s="45"/>
      <c r="BT143" s="45">
        <v>13</v>
      </c>
      <c r="BU143" s="45"/>
      <c r="BV143" s="45"/>
      <c r="BW143" s="45"/>
      <c r="BX143" s="45"/>
    </row>
    <row r="144" spans="1:79" ht="10.5" hidden="1" customHeight="1">
      <c r="A144" s="99" t="s">
        <v>154</v>
      </c>
      <c r="B144" s="100"/>
      <c r="C144" s="100"/>
      <c r="D144" s="45" t="s">
        <v>57</v>
      </c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 t="s">
        <v>70</v>
      </c>
      <c r="R144" s="45"/>
      <c r="S144" s="45"/>
      <c r="T144" s="45"/>
      <c r="U144" s="45"/>
      <c r="V144" s="45" t="s">
        <v>71</v>
      </c>
      <c r="W144" s="45"/>
      <c r="X144" s="45"/>
      <c r="Y144" s="45"/>
      <c r="Z144" s="45"/>
      <c r="AA144" s="45"/>
      <c r="AB144" s="45"/>
      <c r="AC144" s="45"/>
      <c r="AD144" s="45"/>
      <c r="AE144" s="45"/>
      <c r="AF144" s="74" t="s">
        <v>111</v>
      </c>
      <c r="AG144" s="74"/>
      <c r="AH144" s="74"/>
      <c r="AI144" s="74"/>
      <c r="AJ144" s="74"/>
      <c r="AK144" s="72" t="s">
        <v>112</v>
      </c>
      <c r="AL144" s="72"/>
      <c r="AM144" s="72"/>
      <c r="AN144" s="72"/>
      <c r="AO144" s="72"/>
      <c r="AP144" s="94" t="s">
        <v>197</v>
      </c>
      <c r="AQ144" s="94"/>
      <c r="AR144" s="94"/>
      <c r="AS144" s="94"/>
      <c r="AT144" s="94"/>
      <c r="AU144" s="74" t="s">
        <v>113</v>
      </c>
      <c r="AV144" s="74"/>
      <c r="AW144" s="74"/>
      <c r="AX144" s="74"/>
      <c r="AY144" s="74"/>
      <c r="AZ144" s="72" t="s">
        <v>114</v>
      </c>
      <c r="BA144" s="72"/>
      <c r="BB144" s="72"/>
      <c r="BC144" s="72"/>
      <c r="BD144" s="72"/>
      <c r="BE144" s="94" t="s">
        <v>197</v>
      </c>
      <c r="BF144" s="94"/>
      <c r="BG144" s="94"/>
      <c r="BH144" s="94"/>
      <c r="BI144" s="94"/>
      <c r="BJ144" s="74" t="s">
        <v>105</v>
      </c>
      <c r="BK144" s="74"/>
      <c r="BL144" s="74"/>
      <c r="BM144" s="74"/>
      <c r="BN144" s="74"/>
      <c r="BO144" s="72" t="s">
        <v>106</v>
      </c>
      <c r="BP144" s="72"/>
      <c r="BQ144" s="72"/>
      <c r="BR144" s="72"/>
      <c r="BS144" s="72"/>
      <c r="BT144" s="94" t="s">
        <v>197</v>
      </c>
      <c r="BU144" s="94"/>
      <c r="BV144" s="94"/>
      <c r="BW144" s="94"/>
      <c r="BX144" s="94"/>
      <c r="CA144" t="s">
        <v>37</v>
      </c>
    </row>
    <row r="145" spans="1:79" s="6" customFormat="1" ht="15" customHeight="1">
      <c r="A145" s="42">
        <v>0</v>
      </c>
      <c r="B145" s="43"/>
      <c r="C145" s="43"/>
      <c r="D145" s="47" t="s">
        <v>196</v>
      </c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CA145" s="6" t="s">
        <v>38</v>
      </c>
    </row>
    <row r="146" spans="1:79" s="6" customFormat="1" ht="28.5" customHeight="1">
      <c r="A146" s="42">
        <v>0</v>
      </c>
      <c r="B146" s="43"/>
      <c r="C146" s="43"/>
      <c r="D146" s="46" t="s">
        <v>198</v>
      </c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1"/>
      <c r="Q146" s="47" t="s">
        <v>199</v>
      </c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39">
        <v>46.92</v>
      </c>
      <c r="AG146" s="39"/>
      <c r="AH146" s="39"/>
      <c r="AI146" s="39"/>
      <c r="AJ146" s="39"/>
      <c r="AK146" s="39">
        <v>0</v>
      </c>
      <c r="AL146" s="39"/>
      <c r="AM146" s="39"/>
      <c r="AN146" s="39"/>
      <c r="AO146" s="39"/>
      <c r="AP146" s="39">
        <v>46.92</v>
      </c>
      <c r="AQ146" s="39"/>
      <c r="AR146" s="39"/>
      <c r="AS146" s="39"/>
      <c r="AT146" s="39"/>
      <c r="AU146" s="39">
        <v>151.5</v>
      </c>
      <c r="AV146" s="39"/>
      <c r="AW146" s="39"/>
      <c r="AX146" s="39"/>
      <c r="AY146" s="39"/>
      <c r="AZ146" s="39">
        <v>0</v>
      </c>
      <c r="BA146" s="39"/>
      <c r="BB146" s="39"/>
      <c r="BC146" s="39"/>
      <c r="BD146" s="39"/>
      <c r="BE146" s="39">
        <v>151.5</v>
      </c>
      <c r="BF146" s="39"/>
      <c r="BG146" s="39"/>
      <c r="BH146" s="39"/>
      <c r="BI146" s="39"/>
      <c r="BJ146" s="39">
        <v>155.9</v>
      </c>
      <c r="BK146" s="39"/>
      <c r="BL146" s="39"/>
      <c r="BM146" s="39"/>
      <c r="BN146" s="39"/>
      <c r="BO146" s="39">
        <v>0</v>
      </c>
      <c r="BP146" s="39"/>
      <c r="BQ146" s="39"/>
      <c r="BR146" s="39"/>
      <c r="BS146" s="39"/>
      <c r="BT146" s="39">
        <v>155.9</v>
      </c>
      <c r="BU146" s="39"/>
      <c r="BV146" s="39"/>
      <c r="BW146" s="39"/>
      <c r="BX146" s="39"/>
    </row>
    <row r="147" spans="1:79" s="25" customFormat="1" ht="15" customHeight="1">
      <c r="A147" s="40">
        <v>0</v>
      </c>
      <c r="B147" s="41"/>
      <c r="C147" s="41"/>
      <c r="D147" s="44" t="s">
        <v>200</v>
      </c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9"/>
      <c r="Q147" s="45" t="s">
        <v>199</v>
      </c>
      <c r="R147" s="45"/>
      <c r="S147" s="45"/>
      <c r="T147" s="45"/>
      <c r="U147" s="45"/>
      <c r="V147" s="45" t="s">
        <v>201</v>
      </c>
      <c r="W147" s="45"/>
      <c r="X147" s="45"/>
      <c r="Y147" s="45"/>
      <c r="Z147" s="45"/>
      <c r="AA147" s="45"/>
      <c r="AB147" s="45"/>
      <c r="AC147" s="45"/>
      <c r="AD147" s="45"/>
      <c r="AE147" s="45"/>
      <c r="AF147" s="38">
        <v>0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0</v>
      </c>
      <c r="AQ147" s="38"/>
      <c r="AR147" s="38"/>
      <c r="AS147" s="38"/>
      <c r="AT147" s="38"/>
      <c r="AU147" s="38">
        <v>13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13</v>
      </c>
      <c r="BF147" s="38"/>
      <c r="BG147" s="38"/>
      <c r="BH147" s="38"/>
      <c r="BI147" s="38"/>
      <c r="BJ147" s="38">
        <v>13</v>
      </c>
      <c r="BK147" s="38"/>
      <c r="BL147" s="38"/>
      <c r="BM147" s="38"/>
      <c r="BN147" s="38"/>
      <c r="BO147" s="38">
        <v>0</v>
      </c>
      <c r="BP147" s="38"/>
      <c r="BQ147" s="38"/>
      <c r="BR147" s="38"/>
      <c r="BS147" s="38"/>
      <c r="BT147" s="38">
        <v>13</v>
      </c>
      <c r="BU147" s="38"/>
      <c r="BV147" s="38"/>
      <c r="BW147" s="38"/>
      <c r="BX147" s="38"/>
    </row>
    <row r="148" spans="1:79" s="25" customFormat="1" ht="15" customHeight="1">
      <c r="A148" s="40">
        <v>0</v>
      </c>
      <c r="B148" s="41"/>
      <c r="C148" s="41"/>
      <c r="D148" s="44" t="s">
        <v>202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5" t="s">
        <v>199</v>
      </c>
      <c r="R148" s="45"/>
      <c r="S148" s="45"/>
      <c r="T148" s="45"/>
      <c r="U148" s="45"/>
      <c r="V148" s="45" t="s">
        <v>201</v>
      </c>
      <c r="W148" s="45"/>
      <c r="X148" s="45"/>
      <c r="Y148" s="45"/>
      <c r="Z148" s="45"/>
      <c r="AA148" s="45"/>
      <c r="AB148" s="45"/>
      <c r="AC148" s="45"/>
      <c r="AD148" s="45"/>
      <c r="AE148" s="45"/>
      <c r="AF148" s="38">
        <v>0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0</v>
      </c>
      <c r="AQ148" s="38"/>
      <c r="AR148" s="38"/>
      <c r="AS148" s="38"/>
      <c r="AT148" s="38"/>
      <c r="AU148" s="38">
        <v>26.5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26.5</v>
      </c>
      <c r="BF148" s="38"/>
      <c r="BG148" s="38"/>
      <c r="BH148" s="38"/>
      <c r="BI148" s="38"/>
      <c r="BJ148" s="38">
        <v>26.5</v>
      </c>
      <c r="BK148" s="38"/>
      <c r="BL148" s="38"/>
      <c r="BM148" s="38"/>
      <c r="BN148" s="38"/>
      <c r="BO148" s="38">
        <v>0</v>
      </c>
      <c r="BP148" s="38"/>
      <c r="BQ148" s="38"/>
      <c r="BR148" s="38"/>
      <c r="BS148" s="38"/>
      <c r="BT148" s="38">
        <v>26.5</v>
      </c>
      <c r="BU148" s="38"/>
      <c r="BV148" s="38"/>
      <c r="BW148" s="38"/>
      <c r="BX148" s="38"/>
    </row>
    <row r="149" spans="1:79" s="25" customFormat="1" ht="45" customHeight="1">
      <c r="A149" s="40">
        <v>0</v>
      </c>
      <c r="B149" s="41"/>
      <c r="C149" s="41"/>
      <c r="D149" s="44" t="s">
        <v>203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5" t="s">
        <v>199</v>
      </c>
      <c r="R149" s="45"/>
      <c r="S149" s="45"/>
      <c r="T149" s="45"/>
      <c r="U149" s="45"/>
      <c r="V149" s="45" t="s">
        <v>201</v>
      </c>
      <c r="W149" s="45"/>
      <c r="X149" s="45"/>
      <c r="Y149" s="45"/>
      <c r="Z149" s="45"/>
      <c r="AA149" s="45"/>
      <c r="AB149" s="45"/>
      <c r="AC149" s="45"/>
      <c r="AD149" s="45"/>
      <c r="AE149" s="45"/>
      <c r="AF149" s="38">
        <v>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0</v>
      </c>
      <c r="AQ149" s="38"/>
      <c r="AR149" s="38"/>
      <c r="AS149" s="38"/>
      <c r="AT149" s="38"/>
      <c r="AU149" s="38">
        <v>4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4</v>
      </c>
      <c r="BF149" s="38"/>
      <c r="BG149" s="38"/>
      <c r="BH149" s="38"/>
      <c r="BI149" s="38"/>
      <c r="BJ149" s="38">
        <v>4</v>
      </c>
      <c r="BK149" s="38"/>
      <c r="BL149" s="38"/>
      <c r="BM149" s="38"/>
      <c r="BN149" s="38"/>
      <c r="BO149" s="38">
        <v>0</v>
      </c>
      <c r="BP149" s="38"/>
      <c r="BQ149" s="38"/>
      <c r="BR149" s="38"/>
      <c r="BS149" s="38"/>
      <c r="BT149" s="38">
        <v>4</v>
      </c>
      <c r="BU149" s="38"/>
      <c r="BV149" s="38"/>
      <c r="BW149" s="38"/>
      <c r="BX149" s="38"/>
    </row>
    <row r="150" spans="1:79" s="25" customFormat="1" ht="15" customHeight="1">
      <c r="A150" s="40">
        <v>0</v>
      </c>
      <c r="B150" s="41"/>
      <c r="C150" s="41"/>
      <c r="D150" s="44" t="s">
        <v>204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5" t="s">
        <v>199</v>
      </c>
      <c r="R150" s="45"/>
      <c r="S150" s="45"/>
      <c r="T150" s="45"/>
      <c r="U150" s="45"/>
      <c r="V150" s="45" t="s">
        <v>201</v>
      </c>
      <c r="W150" s="45"/>
      <c r="X150" s="45"/>
      <c r="Y150" s="45"/>
      <c r="Z150" s="45"/>
      <c r="AA150" s="45"/>
      <c r="AB150" s="45"/>
      <c r="AC150" s="45"/>
      <c r="AD150" s="45"/>
      <c r="AE150" s="45"/>
      <c r="AF150" s="38">
        <v>0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0</v>
      </c>
      <c r="AQ150" s="38"/>
      <c r="AR150" s="38"/>
      <c r="AS150" s="38"/>
      <c r="AT150" s="38"/>
      <c r="AU150" s="38">
        <v>4.5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4.5</v>
      </c>
      <c r="BF150" s="38"/>
      <c r="BG150" s="38"/>
      <c r="BH150" s="38"/>
      <c r="BI150" s="38"/>
      <c r="BJ150" s="38">
        <v>4.5</v>
      </c>
      <c r="BK150" s="38"/>
      <c r="BL150" s="38"/>
      <c r="BM150" s="38"/>
      <c r="BN150" s="38"/>
      <c r="BO150" s="38">
        <v>0</v>
      </c>
      <c r="BP150" s="38"/>
      <c r="BQ150" s="38"/>
      <c r="BR150" s="38"/>
      <c r="BS150" s="38"/>
      <c r="BT150" s="38">
        <v>4.5</v>
      </c>
      <c r="BU150" s="38"/>
      <c r="BV150" s="38"/>
      <c r="BW150" s="38"/>
      <c r="BX150" s="38"/>
    </row>
    <row r="151" spans="1:79" s="25" customFormat="1" ht="15" customHeight="1">
      <c r="A151" s="40">
        <v>0</v>
      </c>
      <c r="B151" s="41"/>
      <c r="C151" s="41"/>
      <c r="D151" s="44" t="s">
        <v>205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6"/>
      <c r="Q151" s="45" t="s">
        <v>199</v>
      </c>
      <c r="R151" s="45"/>
      <c r="S151" s="45"/>
      <c r="T151" s="45"/>
      <c r="U151" s="45"/>
      <c r="V151" s="45" t="s">
        <v>201</v>
      </c>
      <c r="W151" s="45"/>
      <c r="X151" s="45"/>
      <c r="Y151" s="45"/>
      <c r="Z151" s="45"/>
      <c r="AA151" s="45"/>
      <c r="AB151" s="45"/>
      <c r="AC151" s="45"/>
      <c r="AD151" s="45"/>
      <c r="AE151" s="45"/>
      <c r="AF151" s="38">
        <v>0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0</v>
      </c>
      <c r="AQ151" s="38"/>
      <c r="AR151" s="38"/>
      <c r="AS151" s="38"/>
      <c r="AT151" s="38"/>
      <c r="AU151" s="38">
        <v>41.5</v>
      </c>
      <c r="AV151" s="38"/>
      <c r="AW151" s="38"/>
      <c r="AX151" s="38"/>
      <c r="AY151" s="38"/>
      <c r="AZ151" s="38">
        <v>0</v>
      </c>
      <c r="BA151" s="38"/>
      <c r="BB151" s="38"/>
      <c r="BC151" s="38"/>
      <c r="BD151" s="38"/>
      <c r="BE151" s="38">
        <v>41.5</v>
      </c>
      <c r="BF151" s="38"/>
      <c r="BG151" s="38"/>
      <c r="BH151" s="38"/>
      <c r="BI151" s="38"/>
      <c r="BJ151" s="38">
        <v>45.9</v>
      </c>
      <c r="BK151" s="38"/>
      <c r="BL151" s="38"/>
      <c r="BM151" s="38"/>
      <c r="BN151" s="38"/>
      <c r="BO151" s="38">
        <v>0</v>
      </c>
      <c r="BP151" s="38"/>
      <c r="BQ151" s="38"/>
      <c r="BR151" s="38"/>
      <c r="BS151" s="38"/>
      <c r="BT151" s="38">
        <v>45.9</v>
      </c>
      <c r="BU151" s="38"/>
      <c r="BV151" s="38"/>
      <c r="BW151" s="38"/>
      <c r="BX151" s="38"/>
    </row>
    <row r="152" spans="1:79" s="25" customFormat="1" ht="45" customHeight="1">
      <c r="A152" s="40">
        <v>0</v>
      </c>
      <c r="B152" s="41"/>
      <c r="C152" s="41"/>
      <c r="D152" s="44" t="s">
        <v>206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5" t="s">
        <v>207</v>
      </c>
      <c r="R152" s="45"/>
      <c r="S152" s="45"/>
      <c r="T152" s="45"/>
      <c r="U152" s="45"/>
      <c r="V152" s="45" t="s">
        <v>208</v>
      </c>
      <c r="W152" s="45"/>
      <c r="X152" s="45"/>
      <c r="Y152" s="45"/>
      <c r="Z152" s="45"/>
      <c r="AA152" s="45"/>
      <c r="AB152" s="45"/>
      <c r="AC152" s="45"/>
      <c r="AD152" s="45"/>
      <c r="AE152" s="45"/>
      <c r="AF152" s="38">
        <v>0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0</v>
      </c>
      <c r="AQ152" s="38"/>
      <c r="AR152" s="38"/>
      <c r="AS152" s="38"/>
      <c r="AT152" s="38"/>
      <c r="AU152" s="38">
        <v>0</v>
      </c>
      <c r="AV152" s="38"/>
      <c r="AW152" s="38"/>
      <c r="AX152" s="38"/>
      <c r="AY152" s="38"/>
      <c r="AZ152" s="38">
        <v>476698</v>
      </c>
      <c r="BA152" s="38"/>
      <c r="BB152" s="38"/>
      <c r="BC152" s="38"/>
      <c r="BD152" s="38"/>
      <c r="BE152" s="38">
        <v>476698</v>
      </c>
      <c r="BF152" s="38"/>
      <c r="BG152" s="38"/>
      <c r="BH152" s="38"/>
      <c r="BI152" s="38"/>
      <c r="BJ152" s="38">
        <v>0</v>
      </c>
      <c r="BK152" s="38"/>
      <c r="BL152" s="38"/>
      <c r="BM152" s="38"/>
      <c r="BN152" s="38"/>
      <c r="BO152" s="38">
        <v>0</v>
      </c>
      <c r="BP152" s="38"/>
      <c r="BQ152" s="38"/>
      <c r="BR152" s="38"/>
      <c r="BS152" s="38"/>
      <c r="BT152" s="38">
        <v>0</v>
      </c>
      <c r="BU152" s="38"/>
      <c r="BV152" s="38"/>
      <c r="BW152" s="38"/>
      <c r="BX152" s="38"/>
    </row>
    <row r="153" spans="1:79" s="25" customFormat="1" ht="15" customHeight="1">
      <c r="A153" s="40">
        <v>1</v>
      </c>
      <c r="B153" s="41"/>
      <c r="C153" s="41"/>
      <c r="D153" s="44" t="s">
        <v>209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45" t="s">
        <v>199</v>
      </c>
      <c r="R153" s="45"/>
      <c r="S153" s="45"/>
      <c r="T153" s="45"/>
      <c r="U153" s="45"/>
      <c r="V153" s="45" t="s">
        <v>210</v>
      </c>
      <c r="W153" s="45"/>
      <c r="X153" s="45"/>
      <c r="Y153" s="45"/>
      <c r="Z153" s="45"/>
      <c r="AA153" s="45"/>
      <c r="AB153" s="45"/>
      <c r="AC153" s="45"/>
      <c r="AD153" s="45"/>
      <c r="AE153" s="45"/>
      <c r="AF153" s="38">
        <v>12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12</v>
      </c>
      <c r="AQ153" s="38"/>
      <c r="AR153" s="38"/>
      <c r="AS153" s="38"/>
      <c r="AT153" s="38"/>
      <c r="AU153" s="38">
        <v>13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13</v>
      </c>
      <c r="BF153" s="38"/>
      <c r="BG153" s="38"/>
      <c r="BH153" s="38"/>
      <c r="BI153" s="38"/>
      <c r="BJ153" s="38">
        <v>13</v>
      </c>
      <c r="BK153" s="38"/>
      <c r="BL153" s="38"/>
      <c r="BM153" s="38"/>
      <c r="BN153" s="38"/>
      <c r="BO153" s="38">
        <v>0</v>
      </c>
      <c r="BP153" s="38"/>
      <c r="BQ153" s="38"/>
      <c r="BR153" s="38"/>
      <c r="BS153" s="38"/>
      <c r="BT153" s="38">
        <v>13</v>
      </c>
      <c r="BU153" s="38"/>
      <c r="BV153" s="38"/>
      <c r="BW153" s="38"/>
      <c r="BX153" s="38"/>
    </row>
    <row r="154" spans="1:79" s="25" customFormat="1" ht="15" customHeight="1">
      <c r="A154" s="40">
        <v>2</v>
      </c>
      <c r="B154" s="41"/>
      <c r="C154" s="41"/>
      <c r="D154" s="44" t="s">
        <v>211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5" t="s">
        <v>199</v>
      </c>
      <c r="R154" s="45"/>
      <c r="S154" s="45"/>
      <c r="T154" s="45"/>
      <c r="U154" s="45"/>
      <c r="V154" s="45" t="s">
        <v>210</v>
      </c>
      <c r="W154" s="45"/>
      <c r="X154" s="45"/>
      <c r="Y154" s="45"/>
      <c r="Z154" s="45"/>
      <c r="AA154" s="45"/>
      <c r="AB154" s="45"/>
      <c r="AC154" s="45"/>
      <c r="AD154" s="45"/>
      <c r="AE154" s="45"/>
      <c r="AF154" s="38">
        <v>3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3</v>
      </c>
      <c r="AQ154" s="38"/>
      <c r="AR154" s="38"/>
      <c r="AS154" s="38"/>
      <c r="AT154" s="38"/>
      <c r="AU154" s="38">
        <v>4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4</v>
      </c>
      <c r="BF154" s="38"/>
      <c r="BG154" s="38"/>
      <c r="BH154" s="38"/>
      <c r="BI154" s="38"/>
      <c r="BJ154" s="38">
        <v>4</v>
      </c>
      <c r="BK154" s="38"/>
      <c r="BL154" s="38"/>
      <c r="BM154" s="38"/>
      <c r="BN154" s="38"/>
      <c r="BO154" s="38">
        <v>0</v>
      </c>
      <c r="BP154" s="38"/>
      <c r="BQ154" s="38"/>
      <c r="BR154" s="38"/>
      <c r="BS154" s="38"/>
      <c r="BT154" s="38">
        <v>4</v>
      </c>
      <c r="BU154" s="38"/>
      <c r="BV154" s="38"/>
      <c r="BW154" s="38"/>
      <c r="BX154" s="38"/>
    </row>
    <row r="155" spans="1:79" s="6" customFormat="1" ht="30" customHeight="1">
      <c r="A155" s="42">
        <v>0</v>
      </c>
      <c r="B155" s="43"/>
      <c r="C155" s="43"/>
      <c r="D155" s="46" t="s">
        <v>198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1"/>
      <c r="Q155" s="47" t="s">
        <v>199</v>
      </c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39">
        <v>46.92</v>
      </c>
      <c r="AG155" s="39"/>
      <c r="AH155" s="39"/>
      <c r="AI155" s="39"/>
      <c r="AJ155" s="39"/>
      <c r="AK155" s="39">
        <v>0</v>
      </c>
      <c r="AL155" s="39"/>
      <c r="AM155" s="39"/>
      <c r="AN155" s="39"/>
      <c r="AO155" s="39"/>
      <c r="AP155" s="39">
        <v>46.92</v>
      </c>
      <c r="AQ155" s="39"/>
      <c r="AR155" s="39"/>
      <c r="AS155" s="39"/>
      <c r="AT155" s="39"/>
      <c r="AU155" s="39">
        <v>151.5</v>
      </c>
      <c r="AV155" s="39"/>
      <c r="AW155" s="39"/>
      <c r="AX155" s="39"/>
      <c r="AY155" s="39"/>
      <c r="AZ155" s="39">
        <v>0</v>
      </c>
      <c r="BA155" s="39"/>
      <c r="BB155" s="39"/>
      <c r="BC155" s="39"/>
      <c r="BD155" s="39"/>
      <c r="BE155" s="39">
        <v>151.5</v>
      </c>
      <c r="BF155" s="39"/>
      <c r="BG155" s="39"/>
      <c r="BH155" s="39"/>
      <c r="BI155" s="39"/>
      <c r="BJ155" s="39">
        <v>155.9</v>
      </c>
      <c r="BK155" s="39"/>
      <c r="BL155" s="39"/>
      <c r="BM155" s="39"/>
      <c r="BN155" s="39"/>
      <c r="BO155" s="39">
        <v>0</v>
      </c>
      <c r="BP155" s="39"/>
      <c r="BQ155" s="39"/>
      <c r="BR155" s="39"/>
      <c r="BS155" s="39"/>
      <c r="BT155" s="39">
        <v>155.9</v>
      </c>
      <c r="BU155" s="39"/>
      <c r="BV155" s="39"/>
      <c r="BW155" s="39"/>
      <c r="BX155" s="39"/>
    </row>
    <row r="156" spans="1:79" s="25" customFormat="1" ht="28.5" customHeight="1">
      <c r="A156" s="40">
        <v>3</v>
      </c>
      <c r="B156" s="41"/>
      <c r="C156" s="41"/>
      <c r="D156" s="44" t="s">
        <v>198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45" t="s">
        <v>199</v>
      </c>
      <c r="R156" s="45"/>
      <c r="S156" s="45"/>
      <c r="T156" s="45"/>
      <c r="U156" s="45"/>
      <c r="V156" s="45" t="s">
        <v>201</v>
      </c>
      <c r="W156" s="45"/>
      <c r="X156" s="45"/>
      <c r="Y156" s="45"/>
      <c r="Z156" s="45"/>
      <c r="AA156" s="45"/>
      <c r="AB156" s="45"/>
      <c r="AC156" s="45"/>
      <c r="AD156" s="45"/>
      <c r="AE156" s="45"/>
      <c r="AF156" s="38">
        <v>46.92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46.92</v>
      </c>
      <c r="AQ156" s="38"/>
      <c r="AR156" s="38"/>
      <c r="AS156" s="38"/>
      <c r="AT156" s="38"/>
      <c r="AU156" s="38">
        <v>0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0</v>
      </c>
      <c r="BF156" s="38"/>
      <c r="BG156" s="38"/>
      <c r="BH156" s="38"/>
      <c r="BI156" s="38"/>
      <c r="BJ156" s="38">
        <v>0</v>
      </c>
      <c r="BK156" s="38"/>
      <c r="BL156" s="38"/>
      <c r="BM156" s="38"/>
      <c r="BN156" s="38"/>
      <c r="BO156" s="38">
        <v>0</v>
      </c>
      <c r="BP156" s="38"/>
      <c r="BQ156" s="38"/>
      <c r="BR156" s="38"/>
      <c r="BS156" s="38"/>
      <c r="BT156" s="38">
        <v>0</v>
      </c>
      <c r="BU156" s="38"/>
      <c r="BV156" s="38"/>
      <c r="BW156" s="38"/>
      <c r="BX156" s="38"/>
    </row>
    <row r="157" spans="1:79" s="25" customFormat="1" ht="15" customHeight="1">
      <c r="A157" s="40">
        <v>3</v>
      </c>
      <c r="B157" s="41"/>
      <c r="C157" s="41"/>
      <c r="D157" s="44" t="s">
        <v>212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6"/>
      <c r="Q157" s="45" t="s">
        <v>199</v>
      </c>
      <c r="R157" s="45"/>
      <c r="S157" s="45"/>
      <c r="T157" s="45"/>
      <c r="U157" s="45"/>
      <c r="V157" s="45" t="s">
        <v>201</v>
      </c>
      <c r="W157" s="45"/>
      <c r="X157" s="45"/>
      <c r="Y157" s="45"/>
      <c r="Z157" s="45"/>
      <c r="AA157" s="45"/>
      <c r="AB157" s="45"/>
      <c r="AC157" s="45"/>
      <c r="AD157" s="45"/>
      <c r="AE157" s="45"/>
      <c r="AF157" s="38">
        <v>0</v>
      </c>
      <c r="AG157" s="38"/>
      <c r="AH157" s="38"/>
      <c r="AI157" s="38"/>
      <c r="AJ157" s="38"/>
      <c r="AK157" s="38">
        <v>0</v>
      </c>
      <c r="AL157" s="38"/>
      <c r="AM157" s="38"/>
      <c r="AN157" s="38"/>
      <c r="AO157" s="38"/>
      <c r="AP157" s="38">
        <v>0</v>
      </c>
      <c r="AQ157" s="38"/>
      <c r="AR157" s="38"/>
      <c r="AS157" s="38"/>
      <c r="AT157" s="38"/>
      <c r="AU157" s="38">
        <v>62</v>
      </c>
      <c r="AV157" s="38"/>
      <c r="AW157" s="38"/>
      <c r="AX157" s="38"/>
      <c r="AY157" s="38"/>
      <c r="AZ157" s="38">
        <v>0</v>
      </c>
      <c r="BA157" s="38"/>
      <c r="BB157" s="38"/>
      <c r="BC157" s="38"/>
      <c r="BD157" s="38"/>
      <c r="BE157" s="38">
        <v>62</v>
      </c>
      <c r="BF157" s="38"/>
      <c r="BG157" s="38"/>
      <c r="BH157" s="38"/>
      <c r="BI157" s="38"/>
      <c r="BJ157" s="38">
        <v>62</v>
      </c>
      <c r="BK157" s="38"/>
      <c r="BL157" s="38"/>
      <c r="BM157" s="38"/>
      <c r="BN157" s="38"/>
      <c r="BO157" s="38">
        <v>0</v>
      </c>
      <c r="BP157" s="38"/>
      <c r="BQ157" s="38"/>
      <c r="BR157" s="38"/>
      <c r="BS157" s="38"/>
      <c r="BT157" s="38">
        <v>62</v>
      </c>
      <c r="BU157" s="38"/>
      <c r="BV157" s="38"/>
      <c r="BW157" s="38"/>
      <c r="BX157" s="38"/>
    </row>
    <row r="158" spans="1:79" s="6" customFormat="1" ht="15" customHeight="1">
      <c r="A158" s="42">
        <v>0</v>
      </c>
      <c r="B158" s="43"/>
      <c r="C158" s="43"/>
      <c r="D158" s="46" t="s">
        <v>213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1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</row>
    <row r="159" spans="1:79" s="6" customFormat="1" ht="28.5" customHeight="1">
      <c r="A159" s="42">
        <v>0</v>
      </c>
      <c r="B159" s="43"/>
      <c r="C159" s="43"/>
      <c r="D159" s="46" t="s">
        <v>214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1"/>
      <c r="Q159" s="47" t="s">
        <v>215</v>
      </c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39">
        <v>233</v>
      </c>
      <c r="AG159" s="39"/>
      <c r="AH159" s="39"/>
      <c r="AI159" s="39"/>
      <c r="AJ159" s="39"/>
      <c r="AK159" s="39">
        <v>0</v>
      </c>
      <c r="AL159" s="39"/>
      <c r="AM159" s="39"/>
      <c r="AN159" s="39"/>
      <c r="AO159" s="39"/>
      <c r="AP159" s="39">
        <v>233</v>
      </c>
      <c r="AQ159" s="39"/>
      <c r="AR159" s="39"/>
      <c r="AS159" s="39"/>
      <c r="AT159" s="39"/>
      <c r="AU159" s="39">
        <v>243</v>
      </c>
      <c r="AV159" s="39"/>
      <c r="AW159" s="39"/>
      <c r="AX159" s="39"/>
      <c r="AY159" s="39"/>
      <c r="AZ159" s="39">
        <v>0</v>
      </c>
      <c r="BA159" s="39"/>
      <c r="BB159" s="39"/>
      <c r="BC159" s="39"/>
      <c r="BD159" s="39"/>
      <c r="BE159" s="39">
        <v>243</v>
      </c>
      <c r="BF159" s="39"/>
      <c r="BG159" s="39"/>
      <c r="BH159" s="39"/>
      <c r="BI159" s="39"/>
      <c r="BJ159" s="39">
        <v>243</v>
      </c>
      <c r="BK159" s="39"/>
      <c r="BL159" s="39"/>
      <c r="BM159" s="39"/>
      <c r="BN159" s="39"/>
      <c r="BO159" s="39">
        <v>0</v>
      </c>
      <c r="BP159" s="39"/>
      <c r="BQ159" s="39"/>
      <c r="BR159" s="39"/>
      <c r="BS159" s="39"/>
      <c r="BT159" s="39">
        <v>243</v>
      </c>
      <c r="BU159" s="39"/>
      <c r="BV159" s="39"/>
      <c r="BW159" s="39"/>
      <c r="BX159" s="39"/>
    </row>
    <row r="160" spans="1:79" s="25" customFormat="1" ht="15" customHeight="1">
      <c r="A160" s="40">
        <v>0</v>
      </c>
      <c r="B160" s="41"/>
      <c r="C160" s="41"/>
      <c r="D160" s="44" t="s">
        <v>216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45" t="s">
        <v>215</v>
      </c>
      <c r="R160" s="45"/>
      <c r="S160" s="45"/>
      <c r="T160" s="45"/>
      <c r="U160" s="45"/>
      <c r="V160" s="45" t="s">
        <v>217</v>
      </c>
      <c r="W160" s="45"/>
      <c r="X160" s="45"/>
      <c r="Y160" s="45"/>
      <c r="Z160" s="45"/>
      <c r="AA160" s="45"/>
      <c r="AB160" s="45"/>
      <c r="AC160" s="45"/>
      <c r="AD160" s="45"/>
      <c r="AE160" s="45"/>
      <c r="AF160" s="38">
        <v>0</v>
      </c>
      <c r="AG160" s="38"/>
      <c r="AH160" s="38"/>
      <c r="AI160" s="38"/>
      <c r="AJ160" s="38"/>
      <c r="AK160" s="38">
        <v>0</v>
      </c>
      <c r="AL160" s="38"/>
      <c r="AM160" s="38"/>
      <c r="AN160" s="38"/>
      <c r="AO160" s="38"/>
      <c r="AP160" s="38">
        <v>0</v>
      </c>
      <c r="AQ160" s="38"/>
      <c r="AR160" s="38"/>
      <c r="AS160" s="38"/>
      <c r="AT160" s="38"/>
      <c r="AU160" s="38">
        <v>132</v>
      </c>
      <c r="AV160" s="38"/>
      <c r="AW160" s="38"/>
      <c r="AX160" s="38"/>
      <c r="AY160" s="38"/>
      <c r="AZ160" s="38">
        <v>0</v>
      </c>
      <c r="BA160" s="38"/>
      <c r="BB160" s="38"/>
      <c r="BC160" s="38"/>
      <c r="BD160" s="38"/>
      <c r="BE160" s="38">
        <v>132</v>
      </c>
      <c r="BF160" s="38"/>
      <c r="BG160" s="38"/>
      <c r="BH160" s="38"/>
      <c r="BI160" s="38"/>
      <c r="BJ160" s="38">
        <v>132</v>
      </c>
      <c r="BK160" s="38"/>
      <c r="BL160" s="38"/>
      <c r="BM160" s="38"/>
      <c r="BN160" s="38"/>
      <c r="BO160" s="38">
        <v>0</v>
      </c>
      <c r="BP160" s="38"/>
      <c r="BQ160" s="38"/>
      <c r="BR160" s="38"/>
      <c r="BS160" s="38"/>
      <c r="BT160" s="38">
        <v>132</v>
      </c>
      <c r="BU160" s="38"/>
      <c r="BV160" s="38"/>
      <c r="BW160" s="38"/>
      <c r="BX160" s="38"/>
    </row>
    <row r="161" spans="1:76" s="25" customFormat="1" ht="30" customHeight="1">
      <c r="A161" s="40">
        <v>0</v>
      </c>
      <c r="B161" s="41"/>
      <c r="C161" s="41"/>
      <c r="D161" s="44" t="s">
        <v>218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5" t="s">
        <v>199</v>
      </c>
      <c r="R161" s="45"/>
      <c r="S161" s="45"/>
      <c r="T161" s="45"/>
      <c r="U161" s="45"/>
      <c r="V161" s="45" t="s">
        <v>219</v>
      </c>
      <c r="W161" s="45"/>
      <c r="X161" s="45"/>
      <c r="Y161" s="45"/>
      <c r="Z161" s="45"/>
      <c r="AA161" s="45"/>
      <c r="AB161" s="45"/>
      <c r="AC161" s="45"/>
      <c r="AD161" s="45"/>
      <c r="AE161" s="45"/>
      <c r="AF161" s="38">
        <v>0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0</v>
      </c>
      <c r="AQ161" s="38"/>
      <c r="AR161" s="38"/>
      <c r="AS161" s="38"/>
      <c r="AT161" s="38"/>
      <c r="AU161" s="38">
        <v>0</v>
      </c>
      <c r="AV161" s="38"/>
      <c r="AW161" s="38"/>
      <c r="AX161" s="38"/>
      <c r="AY161" s="38"/>
      <c r="AZ161" s="38">
        <v>2</v>
      </c>
      <c r="BA161" s="38"/>
      <c r="BB161" s="38"/>
      <c r="BC161" s="38"/>
      <c r="BD161" s="38"/>
      <c r="BE161" s="38">
        <v>2</v>
      </c>
      <c r="BF161" s="38"/>
      <c r="BG161" s="38"/>
      <c r="BH161" s="38"/>
      <c r="BI161" s="38"/>
      <c r="BJ161" s="38">
        <v>0</v>
      </c>
      <c r="BK161" s="38"/>
      <c r="BL161" s="38"/>
      <c r="BM161" s="38"/>
      <c r="BN161" s="38"/>
      <c r="BO161" s="38">
        <v>0</v>
      </c>
      <c r="BP161" s="38"/>
      <c r="BQ161" s="38"/>
      <c r="BR161" s="38"/>
      <c r="BS161" s="38"/>
      <c r="BT161" s="38">
        <v>0</v>
      </c>
      <c r="BU161" s="38"/>
      <c r="BV161" s="38"/>
      <c r="BW161" s="38"/>
      <c r="BX161" s="38"/>
    </row>
    <row r="162" spans="1:76" s="25" customFormat="1" ht="15" customHeight="1">
      <c r="A162" s="40">
        <v>4</v>
      </c>
      <c r="B162" s="41"/>
      <c r="C162" s="41"/>
      <c r="D162" s="44" t="s">
        <v>220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6"/>
      <c r="Q162" s="45" t="s">
        <v>215</v>
      </c>
      <c r="R162" s="45"/>
      <c r="S162" s="45"/>
      <c r="T162" s="45"/>
      <c r="U162" s="45"/>
      <c r="V162" s="45" t="s">
        <v>217</v>
      </c>
      <c r="W162" s="45"/>
      <c r="X162" s="45"/>
      <c r="Y162" s="45"/>
      <c r="Z162" s="45"/>
      <c r="AA162" s="45"/>
      <c r="AB162" s="45"/>
      <c r="AC162" s="45"/>
      <c r="AD162" s="45"/>
      <c r="AE162" s="45"/>
      <c r="AF162" s="38">
        <v>998</v>
      </c>
      <c r="AG162" s="38"/>
      <c r="AH162" s="38"/>
      <c r="AI162" s="38"/>
      <c r="AJ162" s="38"/>
      <c r="AK162" s="38">
        <v>0</v>
      </c>
      <c r="AL162" s="38"/>
      <c r="AM162" s="38"/>
      <c r="AN162" s="38"/>
      <c r="AO162" s="38"/>
      <c r="AP162" s="38">
        <v>998</v>
      </c>
      <c r="AQ162" s="38"/>
      <c r="AR162" s="38"/>
      <c r="AS162" s="38"/>
      <c r="AT162" s="38"/>
      <c r="AU162" s="38">
        <v>958</v>
      </c>
      <c r="AV162" s="38"/>
      <c r="AW162" s="38"/>
      <c r="AX162" s="38"/>
      <c r="AY162" s="38"/>
      <c r="AZ162" s="38">
        <v>0</v>
      </c>
      <c r="BA162" s="38"/>
      <c r="BB162" s="38"/>
      <c r="BC162" s="38"/>
      <c r="BD162" s="38"/>
      <c r="BE162" s="38">
        <v>958</v>
      </c>
      <c r="BF162" s="38"/>
      <c r="BG162" s="38"/>
      <c r="BH162" s="38"/>
      <c r="BI162" s="38"/>
      <c r="BJ162" s="38">
        <v>958</v>
      </c>
      <c r="BK162" s="38"/>
      <c r="BL162" s="38"/>
      <c r="BM162" s="38"/>
      <c r="BN162" s="38"/>
      <c r="BO162" s="38">
        <v>0</v>
      </c>
      <c r="BP162" s="38"/>
      <c r="BQ162" s="38"/>
      <c r="BR162" s="38"/>
      <c r="BS162" s="38"/>
      <c r="BT162" s="38">
        <v>958</v>
      </c>
      <c r="BU162" s="38"/>
      <c r="BV162" s="38"/>
      <c r="BW162" s="38"/>
      <c r="BX162" s="38"/>
    </row>
    <row r="163" spans="1:76" s="6" customFormat="1" ht="30" customHeight="1">
      <c r="A163" s="42">
        <v>0</v>
      </c>
      <c r="B163" s="43"/>
      <c r="C163" s="43"/>
      <c r="D163" s="46" t="s">
        <v>214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1"/>
      <c r="Q163" s="47" t="s">
        <v>215</v>
      </c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39">
        <v>233</v>
      </c>
      <c r="AG163" s="39"/>
      <c r="AH163" s="39"/>
      <c r="AI163" s="39"/>
      <c r="AJ163" s="39"/>
      <c r="AK163" s="39">
        <v>0</v>
      </c>
      <c r="AL163" s="39"/>
      <c r="AM163" s="39"/>
      <c r="AN163" s="39"/>
      <c r="AO163" s="39"/>
      <c r="AP163" s="39">
        <v>233</v>
      </c>
      <c r="AQ163" s="39"/>
      <c r="AR163" s="39"/>
      <c r="AS163" s="39"/>
      <c r="AT163" s="39"/>
      <c r="AU163" s="39">
        <v>243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243</v>
      </c>
      <c r="BF163" s="39"/>
      <c r="BG163" s="39"/>
      <c r="BH163" s="39"/>
      <c r="BI163" s="39"/>
      <c r="BJ163" s="39">
        <v>243</v>
      </c>
      <c r="BK163" s="39"/>
      <c r="BL163" s="39"/>
      <c r="BM163" s="39"/>
      <c r="BN163" s="39"/>
      <c r="BO163" s="39">
        <v>0</v>
      </c>
      <c r="BP163" s="39"/>
      <c r="BQ163" s="39"/>
      <c r="BR163" s="39"/>
      <c r="BS163" s="39"/>
      <c r="BT163" s="39">
        <v>243</v>
      </c>
      <c r="BU163" s="39"/>
      <c r="BV163" s="39"/>
      <c r="BW163" s="39"/>
      <c r="BX163" s="39"/>
    </row>
    <row r="164" spans="1:76" s="25" customFormat="1" ht="28.5" customHeight="1">
      <c r="A164" s="40">
        <v>5</v>
      </c>
      <c r="B164" s="41"/>
      <c r="C164" s="41"/>
      <c r="D164" s="44" t="s">
        <v>214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5" t="s">
        <v>215</v>
      </c>
      <c r="R164" s="45"/>
      <c r="S164" s="45"/>
      <c r="T164" s="45"/>
      <c r="U164" s="45"/>
      <c r="V164" s="45" t="s">
        <v>217</v>
      </c>
      <c r="W164" s="45"/>
      <c r="X164" s="45"/>
      <c r="Y164" s="45"/>
      <c r="Z164" s="45"/>
      <c r="AA164" s="45"/>
      <c r="AB164" s="45"/>
      <c r="AC164" s="45"/>
      <c r="AD164" s="45"/>
      <c r="AE164" s="45"/>
      <c r="AF164" s="38">
        <v>233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233</v>
      </c>
      <c r="AQ164" s="38"/>
      <c r="AR164" s="38"/>
      <c r="AS164" s="38"/>
      <c r="AT164" s="38"/>
      <c r="AU164" s="38">
        <v>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0</v>
      </c>
      <c r="BF164" s="38"/>
      <c r="BG164" s="38"/>
      <c r="BH164" s="38"/>
      <c r="BI164" s="38"/>
      <c r="BJ164" s="38">
        <v>0</v>
      </c>
      <c r="BK164" s="38"/>
      <c r="BL164" s="38"/>
      <c r="BM164" s="38"/>
      <c r="BN164" s="38"/>
      <c r="BO164" s="38">
        <v>0</v>
      </c>
      <c r="BP164" s="38"/>
      <c r="BQ164" s="38"/>
      <c r="BR164" s="38"/>
      <c r="BS164" s="38"/>
      <c r="BT164" s="38">
        <v>0</v>
      </c>
      <c r="BU164" s="38"/>
      <c r="BV164" s="38"/>
      <c r="BW164" s="38"/>
      <c r="BX164" s="38"/>
    </row>
    <row r="165" spans="1:76" s="25" customFormat="1" ht="15" customHeight="1">
      <c r="A165" s="40">
        <v>5</v>
      </c>
      <c r="B165" s="41"/>
      <c r="C165" s="41"/>
      <c r="D165" s="44" t="s">
        <v>221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6"/>
      <c r="Q165" s="45" t="s">
        <v>215</v>
      </c>
      <c r="R165" s="45"/>
      <c r="S165" s="45"/>
      <c r="T165" s="45"/>
      <c r="U165" s="45"/>
      <c r="V165" s="45" t="s">
        <v>217</v>
      </c>
      <c r="W165" s="45"/>
      <c r="X165" s="45"/>
      <c r="Y165" s="45"/>
      <c r="Z165" s="45"/>
      <c r="AA165" s="45"/>
      <c r="AB165" s="45"/>
      <c r="AC165" s="45"/>
      <c r="AD165" s="45"/>
      <c r="AE165" s="45"/>
      <c r="AF165" s="38">
        <v>0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0</v>
      </c>
      <c r="AQ165" s="38"/>
      <c r="AR165" s="38"/>
      <c r="AS165" s="38"/>
      <c r="AT165" s="38"/>
      <c r="AU165" s="38">
        <v>111</v>
      </c>
      <c r="AV165" s="38"/>
      <c r="AW165" s="38"/>
      <c r="AX165" s="38"/>
      <c r="AY165" s="38"/>
      <c r="AZ165" s="38">
        <v>0</v>
      </c>
      <c r="BA165" s="38"/>
      <c r="BB165" s="38"/>
      <c r="BC165" s="38"/>
      <c r="BD165" s="38"/>
      <c r="BE165" s="38">
        <v>111</v>
      </c>
      <c r="BF165" s="38"/>
      <c r="BG165" s="38"/>
      <c r="BH165" s="38"/>
      <c r="BI165" s="38"/>
      <c r="BJ165" s="38">
        <v>111</v>
      </c>
      <c r="BK165" s="38"/>
      <c r="BL165" s="38"/>
      <c r="BM165" s="38"/>
      <c r="BN165" s="38"/>
      <c r="BO165" s="38">
        <v>0</v>
      </c>
      <c r="BP165" s="38"/>
      <c r="BQ165" s="38"/>
      <c r="BR165" s="38"/>
      <c r="BS165" s="38"/>
      <c r="BT165" s="38">
        <v>111</v>
      </c>
      <c r="BU165" s="38"/>
      <c r="BV165" s="38"/>
      <c r="BW165" s="38"/>
      <c r="BX165" s="38"/>
    </row>
    <row r="166" spans="1:76" s="6" customFormat="1" ht="15" customHeight="1">
      <c r="A166" s="42">
        <v>0</v>
      </c>
      <c r="B166" s="43"/>
      <c r="C166" s="43"/>
      <c r="D166" s="46" t="s">
        <v>222</v>
      </c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1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</row>
    <row r="167" spans="1:76" s="25" customFormat="1" ht="28.5" customHeight="1">
      <c r="A167" s="40">
        <v>0</v>
      </c>
      <c r="B167" s="41"/>
      <c r="C167" s="41"/>
      <c r="D167" s="44" t="s">
        <v>223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5" t="s">
        <v>207</v>
      </c>
      <c r="R167" s="45"/>
      <c r="S167" s="45"/>
      <c r="T167" s="45"/>
      <c r="U167" s="45"/>
      <c r="V167" s="45" t="s">
        <v>224</v>
      </c>
      <c r="W167" s="45"/>
      <c r="X167" s="45"/>
      <c r="Y167" s="45"/>
      <c r="Z167" s="45"/>
      <c r="AA167" s="45"/>
      <c r="AB167" s="45"/>
      <c r="AC167" s="45"/>
      <c r="AD167" s="45"/>
      <c r="AE167" s="45"/>
      <c r="AF167" s="38">
        <v>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0</v>
      </c>
      <c r="AQ167" s="38"/>
      <c r="AR167" s="38"/>
      <c r="AS167" s="38"/>
      <c r="AT167" s="38"/>
      <c r="AU167" s="38">
        <v>0</v>
      </c>
      <c r="AV167" s="38"/>
      <c r="AW167" s="38"/>
      <c r="AX167" s="38"/>
      <c r="AY167" s="38"/>
      <c r="AZ167" s="38">
        <v>238349</v>
      </c>
      <c r="BA167" s="38"/>
      <c r="BB167" s="38"/>
      <c r="BC167" s="38"/>
      <c r="BD167" s="38"/>
      <c r="BE167" s="38">
        <v>238349</v>
      </c>
      <c r="BF167" s="38"/>
      <c r="BG167" s="38"/>
      <c r="BH167" s="38"/>
      <c r="BI167" s="38"/>
      <c r="BJ167" s="38">
        <v>0</v>
      </c>
      <c r="BK167" s="38"/>
      <c r="BL167" s="38"/>
      <c r="BM167" s="38"/>
      <c r="BN167" s="38"/>
      <c r="BO167" s="38">
        <v>0</v>
      </c>
      <c r="BP167" s="38"/>
      <c r="BQ167" s="38"/>
      <c r="BR167" s="38"/>
      <c r="BS167" s="38"/>
      <c r="BT167" s="38">
        <v>0</v>
      </c>
      <c r="BU167" s="38"/>
      <c r="BV167" s="38"/>
      <c r="BW167" s="38"/>
      <c r="BX167" s="38"/>
    </row>
    <row r="168" spans="1:76" s="25" customFormat="1" ht="15" customHeight="1">
      <c r="A168" s="40">
        <v>6</v>
      </c>
      <c r="B168" s="41"/>
      <c r="C168" s="41"/>
      <c r="D168" s="44" t="s">
        <v>225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5" t="s">
        <v>207</v>
      </c>
      <c r="R168" s="45"/>
      <c r="S168" s="45"/>
      <c r="T168" s="45"/>
      <c r="U168" s="45"/>
      <c r="V168" s="45" t="s">
        <v>224</v>
      </c>
      <c r="W168" s="45"/>
      <c r="X168" s="45"/>
      <c r="Y168" s="45"/>
      <c r="Z168" s="45"/>
      <c r="AA168" s="45"/>
      <c r="AB168" s="45"/>
      <c r="AC168" s="45"/>
      <c r="AD168" s="45"/>
      <c r="AE168" s="45"/>
      <c r="AF168" s="38">
        <v>42146.25</v>
      </c>
      <c r="AG168" s="38"/>
      <c r="AH168" s="38"/>
      <c r="AI168" s="38"/>
      <c r="AJ168" s="38"/>
      <c r="AK168" s="38">
        <v>1064.44</v>
      </c>
      <c r="AL168" s="38"/>
      <c r="AM168" s="38"/>
      <c r="AN168" s="38"/>
      <c r="AO168" s="38"/>
      <c r="AP168" s="38">
        <v>43210.69</v>
      </c>
      <c r="AQ168" s="38"/>
      <c r="AR168" s="38"/>
      <c r="AS168" s="38"/>
      <c r="AT168" s="38"/>
      <c r="AU168" s="38">
        <v>42088.34</v>
      </c>
      <c r="AV168" s="38"/>
      <c r="AW168" s="38"/>
      <c r="AX168" s="38"/>
      <c r="AY168" s="38"/>
      <c r="AZ168" s="38">
        <v>2486.12</v>
      </c>
      <c r="BA168" s="38"/>
      <c r="BB168" s="38"/>
      <c r="BC168" s="38"/>
      <c r="BD168" s="38"/>
      <c r="BE168" s="38">
        <v>44574.46</v>
      </c>
      <c r="BF168" s="38"/>
      <c r="BG168" s="38"/>
      <c r="BH168" s="38"/>
      <c r="BI168" s="38"/>
      <c r="BJ168" s="38">
        <v>26451.27</v>
      </c>
      <c r="BK168" s="38"/>
      <c r="BL168" s="38"/>
      <c r="BM168" s="38"/>
      <c r="BN168" s="38"/>
      <c r="BO168" s="38">
        <v>0</v>
      </c>
      <c r="BP168" s="38"/>
      <c r="BQ168" s="38"/>
      <c r="BR168" s="38"/>
      <c r="BS168" s="38"/>
      <c r="BT168" s="38">
        <v>26451.27</v>
      </c>
      <c r="BU168" s="38"/>
      <c r="BV168" s="38"/>
      <c r="BW168" s="38"/>
      <c r="BX168" s="38"/>
    </row>
    <row r="169" spans="1:76" s="25" customFormat="1" ht="15" customHeight="1">
      <c r="A169" s="40">
        <v>7</v>
      </c>
      <c r="B169" s="41"/>
      <c r="C169" s="41"/>
      <c r="D169" s="44" t="s">
        <v>226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6"/>
      <c r="Q169" s="45" t="s">
        <v>227</v>
      </c>
      <c r="R169" s="45"/>
      <c r="S169" s="45"/>
      <c r="T169" s="45"/>
      <c r="U169" s="45"/>
      <c r="V169" s="45" t="s">
        <v>228</v>
      </c>
      <c r="W169" s="45"/>
      <c r="X169" s="45"/>
      <c r="Y169" s="45"/>
      <c r="Z169" s="45"/>
      <c r="AA169" s="45"/>
      <c r="AB169" s="45"/>
      <c r="AC169" s="45"/>
      <c r="AD169" s="45"/>
      <c r="AE169" s="45"/>
      <c r="AF169" s="38">
        <v>21160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21160</v>
      </c>
      <c r="AQ169" s="38"/>
      <c r="AR169" s="38"/>
      <c r="AS169" s="38"/>
      <c r="AT169" s="38"/>
      <c r="AU169" s="38">
        <v>45684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45684</v>
      </c>
      <c r="BF169" s="38"/>
      <c r="BG169" s="38"/>
      <c r="BH169" s="38"/>
      <c r="BI169" s="38"/>
      <c r="BJ169" s="38">
        <v>45684</v>
      </c>
      <c r="BK169" s="38"/>
      <c r="BL169" s="38"/>
      <c r="BM169" s="38"/>
      <c r="BN169" s="38"/>
      <c r="BO169" s="38">
        <v>0</v>
      </c>
      <c r="BP169" s="38"/>
      <c r="BQ169" s="38"/>
      <c r="BR169" s="38"/>
      <c r="BS169" s="38"/>
      <c r="BT169" s="38">
        <v>45684</v>
      </c>
      <c r="BU169" s="38"/>
      <c r="BV169" s="38"/>
      <c r="BW169" s="38"/>
      <c r="BX169" s="38"/>
    </row>
    <row r="170" spans="1:76" s="6" customFormat="1" ht="15" customHeight="1">
      <c r="A170" s="42">
        <v>0</v>
      </c>
      <c r="B170" s="43"/>
      <c r="C170" s="43"/>
      <c r="D170" s="46" t="s">
        <v>229</v>
      </c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1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</row>
    <row r="171" spans="1:76" s="25" customFormat="1" ht="28.5" customHeight="1">
      <c r="A171" s="40">
        <v>0</v>
      </c>
      <c r="B171" s="41"/>
      <c r="C171" s="41"/>
      <c r="D171" s="44" t="s">
        <v>230</v>
      </c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6"/>
      <c r="Q171" s="45" t="s">
        <v>231</v>
      </c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38">
        <v>0</v>
      </c>
      <c r="AG171" s="38"/>
      <c r="AH171" s="38"/>
      <c r="AI171" s="38"/>
      <c r="AJ171" s="38"/>
      <c r="AK171" s="38">
        <v>0</v>
      </c>
      <c r="AL171" s="38"/>
      <c r="AM171" s="38"/>
      <c r="AN171" s="38"/>
      <c r="AO171" s="38"/>
      <c r="AP171" s="38">
        <v>0</v>
      </c>
      <c r="AQ171" s="38"/>
      <c r="AR171" s="38"/>
      <c r="AS171" s="38"/>
      <c r="AT171" s="38"/>
      <c r="AU171" s="38">
        <v>0</v>
      </c>
      <c r="AV171" s="38"/>
      <c r="AW171" s="38"/>
      <c r="AX171" s="38"/>
      <c r="AY171" s="38"/>
      <c r="AZ171" s="38">
        <v>100</v>
      </c>
      <c r="BA171" s="38"/>
      <c r="BB171" s="38"/>
      <c r="BC171" s="38"/>
      <c r="BD171" s="38"/>
      <c r="BE171" s="38">
        <v>100</v>
      </c>
      <c r="BF171" s="38"/>
      <c r="BG171" s="38"/>
      <c r="BH171" s="38"/>
      <c r="BI171" s="38"/>
      <c r="BJ171" s="38">
        <v>0</v>
      </c>
      <c r="BK171" s="38"/>
      <c r="BL171" s="38"/>
      <c r="BM171" s="38"/>
      <c r="BN171" s="38"/>
      <c r="BO171" s="38">
        <v>0</v>
      </c>
      <c r="BP171" s="38"/>
      <c r="BQ171" s="38"/>
      <c r="BR171" s="38"/>
      <c r="BS171" s="38"/>
      <c r="BT171" s="38">
        <v>0</v>
      </c>
      <c r="BU171" s="38"/>
      <c r="BV171" s="38"/>
      <c r="BW171" s="38"/>
      <c r="BX171" s="38"/>
    </row>
    <row r="172" spans="1:76" s="25" customFormat="1" ht="30" customHeight="1">
      <c r="A172" s="40">
        <v>8</v>
      </c>
      <c r="B172" s="41"/>
      <c r="C172" s="41"/>
      <c r="D172" s="44" t="s">
        <v>232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6"/>
      <c r="Q172" s="45" t="s">
        <v>231</v>
      </c>
      <c r="R172" s="45"/>
      <c r="S172" s="45"/>
      <c r="T172" s="45"/>
      <c r="U172" s="45"/>
      <c r="V172" s="45" t="s">
        <v>224</v>
      </c>
      <c r="W172" s="45"/>
      <c r="X172" s="45"/>
      <c r="Y172" s="45"/>
      <c r="Z172" s="45"/>
      <c r="AA172" s="45"/>
      <c r="AB172" s="45"/>
      <c r="AC172" s="45"/>
      <c r="AD172" s="45"/>
      <c r="AE172" s="45"/>
      <c r="AF172" s="38">
        <v>24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24</v>
      </c>
      <c r="AQ172" s="38"/>
      <c r="AR172" s="38"/>
      <c r="AS172" s="38"/>
      <c r="AT172" s="38"/>
      <c r="AU172" s="38">
        <v>23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23</v>
      </c>
      <c r="BF172" s="38"/>
      <c r="BG172" s="38"/>
      <c r="BH172" s="38"/>
      <c r="BI172" s="38"/>
      <c r="BJ172" s="38">
        <v>23</v>
      </c>
      <c r="BK172" s="38"/>
      <c r="BL172" s="38"/>
      <c r="BM172" s="38"/>
      <c r="BN172" s="38"/>
      <c r="BO172" s="38">
        <v>0</v>
      </c>
      <c r="BP172" s="38"/>
      <c r="BQ172" s="38"/>
      <c r="BR172" s="38"/>
      <c r="BS172" s="38"/>
      <c r="BT172" s="38">
        <v>23</v>
      </c>
      <c r="BU172" s="38"/>
      <c r="BV172" s="38"/>
      <c r="BW172" s="38"/>
      <c r="BX172" s="38"/>
    </row>
    <row r="173" spans="1:76" s="25" customFormat="1" ht="30" customHeight="1">
      <c r="A173" s="40">
        <v>9</v>
      </c>
      <c r="B173" s="41"/>
      <c r="C173" s="41"/>
      <c r="D173" s="44" t="s">
        <v>233</v>
      </c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6"/>
      <c r="Q173" s="45" t="s">
        <v>234</v>
      </c>
      <c r="R173" s="45"/>
      <c r="S173" s="45"/>
      <c r="T173" s="45"/>
      <c r="U173" s="45"/>
      <c r="V173" s="45" t="s">
        <v>224</v>
      </c>
      <c r="W173" s="45"/>
      <c r="X173" s="45"/>
      <c r="Y173" s="45"/>
      <c r="Z173" s="45"/>
      <c r="AA173" s="45"/>
      <c r="AB173" s="45"/>
      <c r="AC173" s="45"/>
      <c r="AD173" s="45"/>
      <c r="AE173" s="45"/>
      <c r="AF173" s="38">
        <v>91</v>
      </c>
      <c r="AG173" s="38"/>
      <c r="AH173" s="38"/>
      <c r="AI173" s="38"/>
      <c r="AJ173" s="38"/>
      <c r="AK173" s="38">
        <v>0</v>
      </c>
      <c r="AL173" s="38"/>
      <c r="AM173" s="38"/>
      <c r="AN173" s="38"/>
      <c r="AO173" s="38"/>
      <c r="AP173" s="38">
        <v>91</v>
      </c>
      <c r="AQ173" s="38"/>
      <c r="AR173" s="38"/>
      <c r="AS173" s="38"/>
      <c r="AT173" s="38"/>
      <c r="AU173" s="38">
        <v>200</v>
      </c>
      <c r="AV173" s="38"/>
      <c r="AW173" s="38"/>
      <c r="AX173" s="38"/>
      <c r="AY173" s="38"/>
      <c r="AZ173" s="38">
        <v>0</v>
      </c>
      <c r="BA173" s="38"/>
      <c r="BB173" s="38"/>
      <c r="BC173" s="38"/>
      <c r="BD173" s="38"/>
      <c r="BE173" s="38">
        <v>200</v>
      </c>
      <c r="BF173" s="38"/>
      <c r="BG173" s="38"/>
      <c r="BH173" s="38"/>
      <c r="BI173" s="38"/>
      <c r="BJ173" s="38">
        <v>200</v>
      </c>
      <c r="BK173" s="38"/>
      <c r="BL173" s="38"/>
      <c r="BM173" s="38"/>
      <c r="BN173" s="38"/>
      <c r="BO173" s="38">
        <v>0</v>
      </c>
      <c r="BP173" s="38"/>
      <c r="BQ173" s="38"/>
      <c r="BR173" s="38"/>
      <c r="BS173" s="38"/>
      <c r="BT173" s="38">
        <v>200</v>
      </c>
      <c r="BU173" s="38"/>
      <c r="BV173" s="38"/>
      <c r="BW173" s="38"/>
      <c r="BX173" s="38"/>
    </row>
    <row r="175" spans="1:76" ht="14.25" customHeight="1">
      <c r="A175" s="71" t="s">
        <v>294</v>
      </c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</row>
    <row r="176" spans="1:76" ht="23.1" customHeight="1">
      <c r="A176" s="88" t="s">
        <v>6</v>
      </c>
      <c r="B176" s="89"/>
      <c r="C176" s="89"/>
      <c r="D176" s="45" t="s">
        <v>9</v>
      </c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 t="s">
        <v>8</v>
      </c>
      <c r="R176" s="45"/>
      <c r="S176" s="45"/>
      <c r="T176" s="45"/>
      <c r="U176" s="45"/>
      <c r="V176" s="45" t="s">
        <v>7</v>
      </c>
      <c r="W176" s="45"/>
      <c r="X176" s="45"/>
      <c r="Y176" s="45"/>
      <c r="Z176" s="45"/>
      <c r="AA176" s="45"/>
      <c r="AB176" s="45"/>
      <c r="AC176" s="45"/>
      <c r="AD176" s="45"/>
      <c r="AE176" s="45"/>
      <c r="AF176" s="83" t="s">
        <v>285</v>
      </c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5"/>
      <c r="AU176" s="83" t="s">
        <v>290</v>
      </c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5"/>
    </row>
    <row r="177" spans="1:79" ht="28.5" customHeight="1">
      <c r="A177" s="91"/>
      <c r="B177" s="92"/>
      <c r="C177" s="92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 t="s">
        <v>4</v>
      </c>
      <c r="AG177" s="45"/>
      <c r="AH177" s="45"/>
      <c r="AI177" s="45"/>
      <c r="AJ177" s="45"/>
      <c r="AK177" s="45" t="s">
        <v>3</v>
      </c>
      <c r="AL177" s="45"/>
      <c r="AM177" s="45"/>
      <c r="AN177" s="45"/>
      <c r="AO177" s="45"/>
      <c r="AP177" s="45" t="s">
        <v>123</v>
      </c>
      <c r="AQ177" s="45"/>
      <c r="AR177" s="45"/>
      <c r="AS177" s="45"/>
      <c r="AT177" s="45"/>
      <c r="AU177" s="45" t="s">
        <v>4</v>
      </c>
      <c r="AV177" s="45"/>
      <c r="AW177" s="45"/>
      <c r="AX177" s="45"/>
      <c r="AY177" s="45"/>
      <c r="AZ177" s="45" t="s">
        <v>3</v>
      </c>
      <c r="BA177" s="45"/>
      <c r="BB177" s="45"/>
      <c r="BC177" s="45"/>
      <c r="BD177" s="45"/>
      <c r="BE177" s="45" t="s">
        <v>90</v>
      </c>
      <c r="BF177" s="45"/>
      <c r="BG177" s="45"/>
      <c r="BH177" s="45"/>
      <c r="BI177" s="45"/>
    </row>
    <row r="178" spans="1:79" ht="15" customHeight="1">
      <c r="A178" s="83">
        <v>1</v>
      </c>
      <c r="B178" s="84"/>
      <c r="C178" s="84"/>
      <c r="D178" s="45">
        <v>2</v>
      </c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>
        <v>3</v>
      </c>
      <c r="R178" s="45"/>
      <c r="S178" s="45"/>
      <c r="T178" s="45"/>
      <c r="U178" s="45"/>
      <c r="V178" s="45">
        <v>4</v>
      </c>
      <c r="W178" s="45"/>
      <c r="X178" s="45"/>
      <c r="Y178" s="45"/>
      <c r="Z178" s="45"/>
      <c r="AA178" s="45"/>
      <c r="AB178" s="45"/>
      <c r="AC178" s="45"/>
      <c r="AD178" s="45"/>
      <c r="AE178" s="45"/>
      <c r="AF178" s="45">
        <v>5</v>
      </c>
      <c r="AG178" s="45"/>
      <c r="AH178" s="45"/>
      <c r="AI178" s="45"/>
      <c r="AJ178" s="45"/>
      <c r="AK178" s="45">
        <v>6</v>
      </c>
      <c r="AL178" s="45"/>
      <c r="AM178" s="45"/>
      <c r="AN178" s="45"/>
      <c r="AO178" s="45"/>
      <c r="AP178" s="45">
        <v>7</v>
      </c>
      <c r="AQ178" s="45"/>
      <c r="AR178" s="45"/>
      <c r="AS178" s="45"/>
      <c r="AT178" s="45"/>
      <c r="AU178" s="45">
        <v>8</v>
      </c>
      <c r="AV178" s="45"/>
      <c r="AW178" s="45"/>
      <c r="AX178" s="45"/>
      <c r="AY178" s="45"/>
      <c r="AZ178" s="45">
        <v>9</v>
      </c>
      <c r="BA178" s="45"/>
      <c r="BB178" s="45"/>
      <c r="BC178" s="45"/>
      <c r="BD178" s="45"/>
      <c r="BE178" s="45">
        <v>10</v>
      </c>
      <c r="BF178" s="45"/>
      <c r="BG178" s="45"/>
      <c r="BH178" s="45"/>
      <c r="BI178" s="45"/>
    </row>
    <row r="179" spans="1:79" ht="15.75" hidden="1" customHeight="1">
      <c r="A179" s="99" t="s">
        <v>154</v>
      </c>
      <c r="B179" s="100"/>
      <c r="C179" s="100"/>
      <c r="D179" s="45" t="s">
        <v>57</v>
      </c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 t="s">
        <v>70</v>
      </c>
      <c r="R179" s="45"/>
      <c r="S179" s="45"/>
      <c r="T179" s="45"/>
      <c r="U179" s="45"/>
      <c r="V179" s="45" t="s">
        <v>71</v>
      </c>
      <c r="W179" s="45"/>
      <c r="X179" s="45"/>
      <c r="Y179" s="45"/>
      <c r="Z179" s="45"/>
      <c r="AA179" s="45"/>
      <c r="AB179" s="45"/>
      <c r="AC179" s="45"/>
      <c r="AD179" s="45"/>
      <c r="AE179" s="45"/>
      <c r="AF179" s="74" t="s">
        <v>107</v>
      </c>
      <c r="AG179" s="74"/>
      <c r="AH179" s="74"/>
      <c r="AI179" s="74"/>
      <c r="AJ179" s="74"/>
      <c r="AK179" s="72" t="s">
        <v>108</v>
      </c>
      <c r="AL179" s="72"/>
      <c r="AM179" s="72"/>
      <c r="AN179" s="72"/>
      <c r="AO179" s="72"/>
      <c r="AP179" s="94" t="s">
        <v>197</v>
      </c>
      <c r="AQ179" s="94"/>
      <c r="AR179" s="94"/>
      <c r="AS179" s="94"/>
      <c r="AT179" s="94"/>
      <c r="AU179" s="74" t="s">
        <v>109</v>
      </c>
      <c r="AV179" s="74"/>
      <c r="AW179" s="74"/>
      <c r="AX179" s="74"/>
      <c r="AY179" s="74"/>
      <c r="AZ179" s="72" t="s">
        <v>110</v>
      </c>
      <c r="BA179" s="72"/>
      <c r="BB179" s="72"/>
      <c r="BC179" s="72"/>
      <c r="BD179" s="72"/>
      <c r="BE179" s="94" t="s">
        <v>197</v>
      </c>
      <c r="BF179" s="94"/>
      <c r="BG179" s="94"/>
      <c r="BH179" s="94"/>
      <c r="BI179" s="94"/>
      <c r="CA179" t="s">
        <v>39</v>
      </c>
    </row>
    <row r="180" spans="1:79" s="6" customFormat="1" ht="14.25">
      <c r="A180" s="42">
        <v>0</v>
      </c>
      <c r="B180" s="43"/>
      <c r="C180" s="43"/>
      <c r="D180" s="47" t="s">
        <v>196</v>
      </c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CA180" s="6" t="s">
        <v>40</v>
      </c>
    </row>
    <row r="181" spans="1:79" s="6" customFormat="1" ht="28.5" customHeight="1">
      <c r="A181" s="42">
        <v>0</v>
      </c>
      <c r="B181" s="43"/>
      <c r="C181" s="43"/>
      <c r="D181" s="46" t="s">
        <v>198</v>
      </c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1"/>
      <c r="Q181" s="47" t="s">
        <v>199</v>
      </c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39">
        <v>0</v>
      </c>
      <c r="AG181" s="39"/>
      <c r="AH181" s="39"/>
      <c r="AI181" s="39"/>
      <c r="AJ181" s="39"/>
      <c r="AK181" s="39">
        <v>0</v>
      </c>
      <c r="AL181" s="39"/>
      <c r="AM181" s="39"/>
      <c r="AN181" s="39"/>
      <c r="AO181" s="39"/>
      <c r="AP181" s="39">
        <v>0</v>
      </c>
      <c r="AQ181" s="39"/>
      <c r="AR181" s="39"/>
      <c r="AS181" s="39"/>
      <c r="AT181" s="39"/>
      <c r="AU181" s="39">
        <v>0</v>
      </c>
      <c r="AV181" s="39"/>
      <c r="AW181" s="39"/>
      <c r="AX181" s="39"/>
      <c r="AY181" s="39"/>
      <c r="AZ181" s="39">
        <v>0</v>
      </c>
      <c r="BA181" s="39"/>
      <c r="BB181" s="39"/>
      <c r="BC181" s="39"/>
      <c r="BD181" s="39"/>
      <c r="BE181" s="39">
        <v>0</v>
      </c>
      <c r="BF181" s="39"/>
      <c r="BG181" s="39"/>
      <c r="BH181" s="39"/>
      <c r="BI181" s="39"/>
    </row>
    <row r="182" spans="1:79" s="25" customFormat="1" ht="15">
      <c r="A182" s="40">
        <v>0</v>
      </c>
      <c r="B182" s="41"/>
      <c r="C182" s="41"/>
      <c r="D182" s="44" t="s">
        <v>200</v>
      </c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9"/>
      <c r="Q182" s="45" t="s">
        <v>199</v>
      </c>
      <c r="R182" s="45"/>
      <c r="S182" s="45"/>
      <c r="T182" s="45"/>
      <c r="U182" s="45"/>
      <c r="V182" s="45" t="s">
        <v>201</v>
      </c>
      <c r="W182" s="45"/>
      <c r="X182" s="45"/>
      <c r="Y182" s="45"/>
      <c r="Z182" s="45"/>
      <c r="AA182" s="45"/>
      <c r="AB182" s="45"/>
      <c r="AC182" s="45"/>
      <c r="AD182" s="45"/>
      <c r="AE182" s="45"/>
      <c r="AF182" s="38">
        <v>0</v>
      </c>
      <c r="AG182" s="38"/>
      <c r="AH182" s="38"/>
      <c r="AI182" s="38"/>
      <c r="AJ182" s="38"/>
      <c r="AK182" s="38">
        <v>0</v>
      </c>
      <c r="AL182" s="38"/>
      <c r="AM182" s="38"/>
      <c r="AN182" s="38"/>
      <c r="AO182" s="38"/>
      <c r="AP182" s="38">
        <v>0</v>
      </c>
      <c r="AQ182" s="38"/>
      <c r="AR182" s="38"/>
      <c r="AS182" s="38"/>
      <c r="AT182" s="38"/>
      <c r="AU182" s="38">
        <v>0</v>
      </c>
      <c r="AV182" s="38"/>
      <c r="AW182" s="38"/>
      <c r="AX182" s="38"/>
      <c r="AY182" s="38"/>
      <c r="AZ182" s="38">
        <v>0</v>
      </c>
      <c r="BA182" s="38"/>
      <c r="BB182" s="38"/>
      <c r="BC182" s="38"/>
      <c r="BD182" s="38"/>
      <c r="BE182" s="38">
        <v>0</v>
      </c>
      <c r="BF182" s="38"/>
      <c r="BG182" s="38"/>
      <c r="BH182" s="38"/>
      <c r="BI182" s="38"/>
    </row>
    <row r="183" spans="1:79" s="25" customFormat="1" ht="15" customHeight="1">
      <c r="A183" s="40">
        <v>0</v>
      </c>
      <c r="B183" s="41"/>
      <c r="C183" s="41"/>
      <c r="D183" s="44" t="s">
        <v>202</v>
      </c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6"/>
      <c r="Q183" s="45" t="s">
        <v>199</v>
      </c>
      <c r="R183" s="45"/>
      <c r="S183" s="45"/>
      <c r="T183" s="45"/>
      <c r="U183" s="45"/>
      <c r="V183" s="45" t="s">
        <v>201</v>
      </c>
      <c r="W183" s="45"/>
      <c r="X183" s="45"/>
      <c r="Y183" s="45"/>
      <c r="Z183" s="45"/>
      <c r="AA183" s="45"/>
      <c r="AB183" s="45"/>
      <c r="AC183" s="45"/>
      <c r="AD183" s="45"/>
      <c r="AE183" s="45"/>
      <c r="AF183" s="38">
        <v>0</v>
      </c>
      <c r="AG183" s="38"/>
      <c r="AH183" s="38"/>
      <c r="AI183" s="38"/>
      <c r="AJ183" s="38"/>
      <c r="AK183" s="38">
        <v>0</v>
      </c>
      <c r="AL183" s="38"/>
      <c r="AM183" s="38"/>
      <c r="AN183" s="38"/>
      <c r="AO183" s="38"/>
      <c r="AP183" s="38">
        <v>0</v>
      </c>
      <c r="AQ183" s="38"/>
      <c r="AR183" s="38"/>
      <c r="AS183" s="38"/>
      <c r="AT183" s="38"/>
      <c r="AU183" s="38">
        <v>0</v>
      </c>
      <c r="AV183" s="38"/>
      <c r="AW183" s="38"/>
      <c r="AX183" s="38"/>
      <c r="AY183" s="38"/>
      <c r="AZ183" s="38">
        <v>0</v>
      </c>
      <c r="BA183" s="38"/>
      <c r="BB183" s="38"/>
      <c r="BC183" s="38"/>
      <c r="BD183" s="38"/>
      <c r="BE183" s="38">
        <v>0</v>
      </c>
      <c r="BF183" s="38"/>
      <c r="BG183" s="38"/>
      <c r="BH183" s="38"/>
      <c r="BI183" s="38"/>
    </row>
    <row r="184" spans="1:79" s="25" customFormat="1" ht="45" customHeight="1">
      <c r="A184" s="40">
        <v>0</v>
      </c>
      <c r="B184" s="41"/>
      <c r="C184" s="41"/>
      <c r="D184" s="44" t="s">
        <v>203</v>
      </c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6"/>
      <c r="Q184" s="45" t="s">
        <v>199</v>
      </c>
      <c r="R184" s="45"/>
      <c r="S184" s="45"/>
      <c r="T184" s="45"/>
      <c r="U184" s="45"/>
      <c r="V184" s="45" t="s">
        <v>201</v>
      </c>
      <c r="W184" s="45"/>
      <c r="X184" s="45"/>
      <c r="Y184" s="45"/>
      <c r="Z184" s="45"/>
      <c r="AA184" s="45"/>
      <c r="AB184" s="45"/>
      <c r="AC184" s="45"/>
      <c r="AD184" s="45"/>
      <c r="AE184" s="45"/>
      <c r="AF184" s="38">
        <v>0</v>
      </c>
      <c r="AG184" s="38"/>
      <c r="AH184" s="38"/>
      <c r="AI184" s="38"/>
      <c r="AJ184" s="38"/>
      <c r="AK184" s="38">
        <v>0</v>
      </c>
      <c r="AL184" s="38"/>
      <c r="AM184" s="38"/>
      <c r="AN184" s="38"/>
      <c r="AO184" s="38"/>
      <c r="AP184" s="38">
        <v>0</v>
      </c>
      <c r="AQ184" s="38"/>
      <c r="AR184" s="38"/>
      <c r="AS184" s="38"/>
      <c r="AT184" s="38"/>
      <c r="AU184" s="38">
        <v>0</v>
      </c>
      <c r="AV184" s="38"/>
      <c r="AW184" s="38"/>
      <c r="AX184" s="38"/>
      <c r="AY184" s="38"/>
      <c r="AZ184" s="38">
        <v>0</v>
      </c>
      <c r="BA184" s="38"/>
      <c r="BB184" s="38"/>
      <c r="BC184" s="38"/>
      <c r="BD184" s="38"/>
      <c r="BE184" s="38">
        <v>0</v>
      </c>
      <c r="BF184" s="38"/>
      <c r="BG184" s="38"/>
      <c r="BH184" s="38"/>
      <c r="BI184" s="38"/>
    </row>
    <row r="185" spans="1:79" s="25" customFormat="1" ht="15">
      <c r="A185" s="40">
        <v>0</v>
      </c>
      <c r="B185" s="41"/>
      <c r="C185" s="41"/>
      <c r="D185" s="44" t="s">
        <v>204</v>
      </c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6"/>
      <c r="Q185" s="45" t="s">
        <v>199</v>
      </c>
      <c r="R185" s="45"/>
      <c r="S185" s="45"/>
      <c r="T185" s="45"/>
      <c r="U185" s="45"/>
      <c r="V185" s="45" t="s">
        <v>201</v>
      </c>
      <c r="W185" s="45"/>
      <c r="X185" s="45"/>
      <c r="Y185" s="45"/>
      <c r="Z185" s="45"/>
      <c r="AA185" s="45"/>
      <c r="AB185" s="45"/>
      <c r="AC185" s="45"/>
      <c r="AD185" s="45"/>
      <c r="AE185" s="45"/>
      <c r="AF185" s="38">
        <v>0</v>
      </c>
      <c r="AG185" s="38"/>
      <c r="AH185" s="38"/>
      <c r="AI185" s="38"/>
      <c r="AJ185" s="38"/>
      <c r="AK185" s="38">
        <v>0</v>
      </c>
      <c r="AL185" s="38"/>
      <c r="AM185" s="38"/>
      <c r="AN185" s="38"/>
      <c r="AO185" s="38"/>
      <c r="AP185" s="38">
        <v>0</v>
      </c>
      <c r="AQ185" s="38"/>
      <c r="AR185" s="38"/>
      <c r="AS185" s="38"/>
      <c r="AT185" s="38"/>
      <c r="AU185" s="38">
        <v>0</v>
      </c>
      <c r="AV185" s="38"/>
      <c r="AW185" s="38"/>
      <c r="AX185" s="38"/>
      <c r="AY185" s="38"/>
      <c r="AZ185" s="38">
        <v>0</v>
      </c>
      <c r="BA185" s="38"/>
      <c r="BB185" s="38"/>
      <c r="BC185" s="38"/>
      <c r="BD185" s="38"/>
      <c r="BE185" s="38">
        <v>0</v>
      </c>
      <c r="BF185" s="38"/>
      <c r="BG185" s="38"/>
      <c r="BH185" s="38"/>
      <c r="BI185" s="38"/>
    </row>
    <row r="186" spans="1:79" s="25" customFormat="1" ht="15">
      <c r="A186" s="40">
        <v>0</v>
      </c>
      <c r="B186" s="41"/>
      <c r="C186" s="41"/>
      <c r="D186" s="44" t="s">
        <v>205</v>
      </c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6"/>
      <c r="Q186" s="45" t="s">
        <v>199</v>
      </c>
      <c r="R186" s="45"/>
      <c r="S186" s="45"/>
      <c r="T186" s="45"/>
      <c r="U186" s="45"/>
      <c r="V186" s="45" t="s">
        <v>201</v>
      </c>
      <c r="W186" s="45"/>
      <c r="X186" s="45"/>
      <c r="Y186" s="45"/>
      <c r="Z186" s="45"/>
      <c r="AA186" s="45"/>
      <c r="AB186" s="45"/>
      <c r="AC186" s="45"/>
      <c r="AD186" s="45"/>
      <c r="AE186" s="45"/>
      <c r="AF186" s="38">
        <v>0</v>
      </c>
      <c r="AG186" s="38"/>
      <c r="AH186" s="38"/>
      <c r="AI186" s="38"/>
      <c r="AJ186" s="38"/>
      <c r="AK186" s="38">
        <v>0</v>
      </c>
      <c r="AL186" s="38"/>
      <c r="AM186" s="38"/>
      <c r="AN186" s="38"/>
      <c r="AO186" s="38"/>
      <c r="AP186" s="38">
        <v>0</v>
      </c>
      <c r="AQ186" s="38"/>
      <c r="AR186" s="38"/>
      <c r="AS186" s="38"/>
      <c r="AT186" s="38"/>
      <c r="AU186" s="38">
        <v>0</v>
      </c>
      <c r="AV186" s="38"/>
      <c r="AW186" s="38"/>
      <c r="AX186" s="38"/>
      <c r="AY186" s="38"/>
      <c r="AZ186" s="38">
        <v>0</v>
      </c>
      <c r="BA186" s="38"/>
      <c r="BB186" s="38"/>
      <c r="BC186" s="38"/>
      <c r="BD186" s="38"/>
      <c r="BE186" s="38">
        <v>0</v>
      </c>
      <c r="BF186" s="38"/>
      <c r="BG186" s="38"/>
      <c r="BH186" s="38"/>
      <c r="BI186" s="38"/>
    </row>
    <row r="187" spans="1:79" s="25" customFormat="1" ht="45" customHeight="1">
      <c r="A187" s="40">
        <v>0</v>
      </c>
      <c r="B187" s="41"/>
      <c r="C187" s="41"/>
      <c r="D187" s="44" t="s">
        <v>206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6"/>
      <c r="Q187" s="45" t="s">
        <v>207</v>
      </c>
      <c r="R187" s="45"/>
      <c r="S187" s="45"/>
      <c r="T187" s="45"/>
      <c r="U187" s="45"/>
      <c r="V187" s="45" t="s">
        <v>208</v>
      </c>
      <c r="W187" s="45"/>
      <c r="X187" s="45"/>
      <c r="Y187" s="45"/>
      <c r="Z187" s="45"/>
      <c r="AA187" s="45"/>
      <c r="AB187" s="45"/>
      <c r="AC187" s="45"/>
      <c r="AD187" s="45"/>
      <c r="AE187" s="45"/>
      <c r="AF187" s="38">
        <v>0</v>
      </c>
      <c r="AG187" s="38"/>
      <c r="AH187" s="38"/>
      <c r="AI187" s="38"/>
      <c r="AJ187" s="38"/>
      <c r="AK187" s="38">
        <v>0</v>
      </c>
      <c r="AL187" s="38"/>
      <c r="AM187" s="38"/>
      <c r="AN187" s="38"/>
      <c r="AO187" s="38"/>
      <c r="AP187" s="38">
        <v>0</v>
      </c>
      <c r="AQ187" s="38"/>
      <c r="AR187" s="38"/>
      <c r="AS187" s="38"/>
      <c r="AT187" s="38"/>
      <c r="AU187" s="38">
        <v>0</v>
      </c>
      <c r="AV187" s="38"/>
      <c r="AW187" s="38"/>
      <c r="AX187" s="38"/>
      <c r="AY187" s="38"/>
      <c r="AZ187" s="38">
        <v>0</v>
      </c>
      <c r="BA187" s="38"/>
      <c r="BB187" s="38"/>
      <c r="BC187" s="38"/>
      <c r="BD187" s="38"/>
      <c r="BE187" s="38">
        <v>0</v>
      </c>
      <c r="BF187" s="38"/>
      <c r="BG187" s="38"/>
      <c r="BH187" s="38"/>
      <c r="BI187" s="38"/>
    </row>
    <row r="188" spans="1:79" s="25" customFormat="1" ht="15">
      <c r="A188" s="40">
        <v>1</v>
      </c>
      <c r="B188" s="41"/>
      <c r="C188" s="41"/>
      <c r="D188" s="44" t="s">
        <v>209</v>
      </c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6"/>
      <c r="Q188" s="45" t="s">
        <v>199</v>
      </c>
      <c r="R188" s="45"/>
      <c r="S188" s="45"/>
      <c r="T188" s="45"/>
      <c r="U188" s="45"/>
      <c r="V188" s="45" t="s">
        <v>210</v>
      </c>
      <c r="W188" s="45"/>
      <c r="X188" s="45"/>
      <c r="Y188" s="45"/>
      <c r="Z188" s="45"/>
      <c r="AA188" s="45"/>
      <c r="AB188" s="45"/>
      <c r="AC188" s="45"/>
      <c r="AD188" s="45"/>
      <c r="AE188" s="45"/>
      <c r="AF188" s="38">
        <v>0</v>
      </c>
      <c r="AG188" s="38"/>
      <c r="AH188" s="38"/>
      <c r="AI188" s="38"/>
      <c r="AJ188" s="38"/>
      <c r="AK188" s="38">
        <v>0</v>
      </c>
      <c r="AL188" s="38"/>
      <c r="AM188" s="38"/>
      <c r="AN188" s="38"/>
      <c r="AO188" s="38"/>
      <c r="AP188" s="38">
        <v>0</v>
      </c>
      <c r="AQ188" s="38"/>
      <c r="AR188" s="38"/>
      <c r="AS188" s="38"/>
      <c r="AT188" s="38"/>
      <c r="AU188" s="38">
        <v>0</v>
      </c>
      <c r="AV188" s="38"/>
      <c r="AW188" s="38"/>
      <c r="AX188" s="38"/>
      <c r="AY188" s="38"/>
      <c r="AZ188" s="38">
        <v>0</v>
      </c>
      <c r="BA188" s="38"/>
      <c r="BB188" s="38"/>
      <c r="BC188" s="38"/>
      <c r="BD188" s="38"/>
      <c r="BE188" s="38">
        <v>0</v>
      </c>
      <c r="BF188" s="38"/>
      <c r="BG188" s="38"/>
      <c r="BH188" s="38"/>
      <c r="BI188" s="38"/>
    </row>
    <row r="189" spans="1:79" s="25" customFormat="1" ht="15" customHeight="1">
      <c r="A189" s="40">
        <v>2</v>
      </c>
      <c r="B189" s="41"/>
      <c r="C189" s="41"/>
      <c r="D189" s="44" t="s">
        <v>211</v>
      </c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6"/>
      <c r="Q189" s="45" t="s">
        <v>199</v>
      </c>
      <c r="R189" s="45"/>
      <c r="S189" s="45"/>
      <c r="T189" s="45"/>
      <c r="U189" s="45"/>
      <c r="V189" s="45" t="s">
        <v>210</v>
      </c>
      <c r="W189" s="45"/>
      <c r="X189" s="45"/>
      <c r="Y189" s="45"/>
      <c r="Z189" s="45"/>
      <c r="AA189" s="45"/>
      <c r="AB189" s="45"/>
      <c r="AC189" s="45"/>
      <c r="AD189" s="45"/>
      <c r="AE189" s="45"/>
      <c r="AF189" s="38">
        <v>0</v>
      </c>
      <c r="AG189" s="38"/>
      <c r="AH189" s="38"/>
      <c r="AI189" s="38"/>
      <c r="AJ189" s="38"/>
      <c r="AK189" s="38">
        <v>0</v>
      </c>
      <c r="AL189" s="38"/>
      <c r="AM189" s="38"/>
      <c r="AN189" s="38"/>
      <c r="AO189" s="38"/>
      <c r="AP189" s="38">
        <v>0</v>
      </c>
      <c r="AQ189" s="38"/>
      <c r="AR189" s="38"/>
      <c r="AS189" s="38"/>
      <c r="AT189" s="38"/>
      <c r="AU189" s="38">
        <v>0</v>
      </c>
      <c r="AV189" s="38"/>
      <c r="AW189" s="38"/>
      <c r="AX189" s="38"/>
      <c r="AY189" s="38"/>
      <c r="AZ189" s="38">
        <v>0</v>
      </c>
      <c r="BA189" s="38"/>
      <c r="BB189" s="38"/>
      <c r="BC189" s="38"/>
      <c r="BD189" s="38"/>
      <c r="BE189" s="38">
        <v>0</v>
      </c>
      <c r="BF189" s="38"/>
      <c r="BG189" s="38"/>
      <c r="BH189" s="38"/>
      <c r="BI189" s="38"/>
    </row>
    <row r="190" spans="1:79" s="6" customFormat="1" ht="30" customHeight="1">
      <c r="A190" s="42">
        <v>0</v>
      </c>
      <c r="B190" s="43"/>
      <c r="C190" s="43"/>
      <c r="D190" s="46" t="s">
        <v>198</v>
      </c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1"/>
      <c r="Q190" s="47" t="s">
        <v>199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39">
        <v>0</v>
      </c>
      <c r="AG190" s="39"/>
      <c r="AH190" s="39"/>
      <c r="AI190" s="39"/>
      <c r="AJ190" s="39"/>
      <c r="AK190" s="39">
        <v>0</v>
      </c>
      <c r="AL190" s="39"/>
      <c r="AM190" s="39"/>
      <c r="AN190" s="39"/>
      <c r="AO190" s="39"/>
      <c r="AP190" s="39">
        <v>0</v>
      </c>
      <c r="AQ190" s="39"/>
      <c r="AR190" s="39"/>
      <c r="AS190" s="39"/>
      <c r="AT190" s="39"/>
      <c r="AU190" s="39">
        <v>0</v>
      </c>
      <c r="AV190" s="39"/>
      <c r="AW190" s="39"/>
      <c r="AX190" s="39"/>
      <c r="AY190" s="39"/>
      <c r="AZ190" s="39">
        <v>0</v>
      </c>
      <c r="BA190" s="39"/>
      <c r="BB190" s="39"/>
      <c r="BC190" s="39"/>
      <c r="BD190" s="39"/>
      <c r="BE190" s="39">
        <v>0</v>
      </c>
      <c r="BF190" s="39"/>
      <c r="BG190" s="39"/>
      <c r="BH190" s="39"/>
      <c r="BI190" s="39"/>
    </row>
    <row r="191" spans="1:79" s="25" customFormat="1" ht="28.5" customHeight="1">
      <c r="A191" s="40">
        <v>3</v>
      </c>
      <c r="B191" s="41"/>
      <c r="C191" s="41"/>
      <c r="D191" s="44" t="s">
        <v>198</v>
      </c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6"/>
      <c r="Q191" s="45" t="s">
        <v>199</v>
      </c>
      <c r="R191" s="45"/>
      <c r="S191" s="45"/>
      <c r="T191" s="45"/>
      <c r="U191" s="45"/>
      <c r="V191" s="45" t="s">
        <v>201</v>
      </c>
      <c r="W191" s="45"/>
      <c r="X191" s="45"/>
      <c r="Y191" s="45"/>
      <c r="Z191" s="45"/>
      <c r="AA191" s="45"/>
      <c r="AB191" s="45"/>
      <c r="AC191" s="45"/>
      <c r="AD191" s="45"/>
      <c r="AE191" s="45"/>
      <c r="AF191" s="38">
        <v>0</v>
      </c>
      <c r="AG191" s="38"/>
      <c r="AH191" s="38"/>
      <c r="AI191" s="38"/>
      <c r="AJ191" s="38"/>
      <c r="AK191" s="38">
        <v>0</v>
      </c>
      <c r="AL191" s="38"/>
      <c r="AM191" s="38"/>
      <c r="AN191" s="38"/>
      <c r="AO191" s="38"/>
      <c r="AP191" s="38">
        <v>0</v>
      </c>
      <c r="AQ191" s="38"/>
      <c r="AR191" s="38"/>
      <c r="AS191" s="38"/>
      <c r="AT191" s="38"/>
      <c r="AU191" s="38">
        <v>0</v>
      </c>
      <c r="AV191" s="38"/>
      <c r="AW191" s="38"/>
      <c r="AX191" s="38"/>
      <c r="AY191" s="38"/>
      <c r="AZ191" s="38">
        <v>0</v>
      </c>
      <c r="BA191" s="38"/>
      <c r="BB191" s="38"/>
      <c r="BC191" s="38"/>
      <c r="BD191" s="38"/>
      <c r="BE191" s="38">
        <v>0</v>
      </c>
      <c r="BF191" s="38"/>
      <c r="BG191" s="38"/>
      <c r="BH191" s="38"/>
      <c r="BI191" s="38"/>
    </row>
    <row r="192" spans="1:79" s="25" customFormat="1" ht="15">
      <c r="A192" s="40">
        <v>3</v>
      </c>
      <c r="B192" s="41"/>
      <c r="C192" s="41"/>
      <c r="D192" s="44" t="s">
        <v>212</v>
      </c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6"/>
      <c r="Q192" s="45" t="s">
        <v>199</v>
      </c>
      <c r="R192" s="45"/>
      <c r="S192" s="45"/>
      <c r="T192" s="45"/>
      <c r="U192" s="45"/>
      <c r="V192" s="45" t="s">
        <v>201</v>
      </c>
      <c r="W192" s="45"/>
      <c r="X192" s="45"/>
      <c r="Y192" s="45"/>
      <c r="Z192" s="45"/>
      <c r="AA192" s="45"/>
      <c r="AB192" s="45"/>
      <c r="AC192" s="45"/>
      <c r="AD192" s="45"/>
      <c r="AE192" s="45"/>
      <c r="AF192" s="38">
        <v>0</v>
      </c>
      <c r="AG192" s="38"/>
      <c r="AH192" s="38"/>
      <c r="AI192" s="38"/>
      <c r="AJ192" s="38"/>
      <c r="AK192" s="38">
        <v>0</v>
      </c>
      <c r="AL192" s="38"/>
      <c r="AM192" s="38"/>
      <c r="AN192" s="38"/>
      <c r="AO192" s="38"/>
      <c r="AP192" s="38">
        <v>0</v>
      </c>
      <c r="AQ192" s="38"/>
      <c r="AR192" s="38"/>
      <c r="AS192" s="38"/>
      <c r="AT192" s="38"/>
      <c r="AU192" s="38">
        <v>0</v>
      </c>
      <c r="AV192" s="38"/>
      <c r="AW192" s="38"/>
      <c r="AX192" s="38"/>
      <c r="AY192" s="38"/>
      <c r="AZ192" s="38">
        <v>0</v>
      </c>
      <c r="BA192" s="38"/>
      <c r="BB192" s="38"/>
      <c r="BC192" s="38"/>
      <c r="BD192" s="38"/>
      <c r="BE192" s="38">
        <v>0</v>
      </c>
      <c r="BF192" s="38"/>
      <c r="BG192" s="38"/>
      <c r="BH192" s="38"/>
      <c r="BI192" s="38"/>
    </row>
    <row r="193" spans="1:61" s="6" customFormat="1" ht="14.25">
      <c r="A193" s="42">
        <v>0</v>
      </c>
      <c r="B193" s="43"/>
      <c r="C193" s="43"/>
      <c r="D193" s="46" t="s">
        <v>213</v>
      </c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1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</row>
    <row r="194" spans="1:61" s="6" customFormat="1" ht="28.5" customHeight="1">
      <c r="A194" s="42">
        <v>0</v>
      </c>
      <c r="B194" s="43"/>
      <c r="C194" s="43"/>
      <c r="D194" s="46" t="s">
        <v>214</v>
      </c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1"/>
      <c r="Q194" s="47" t="s">
        <v>215</v>
      </c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39">
        <v>0</v>
      </c>
      <c r="AG194" s="39"/>
      <c r="AH194" s="39"/>
      <c r="AI194" s="39"/>
      <c r="AJ194" s="39"/>
      <c r="AK194" s="39">
        <v>0</v>
      </c>
      <c r="AL194" s="39"/>
      <c r="AM194" s="39"/>
      <c r="AN194" s="39"/>
      <c r="AO194" s="39"/>
      <c r="AP194" s="39">
        <v>0</v>
      </c>
      <c r="AQ194" s="39"/>
      <c r="AR194" s="39"/>
      <c r="AS194" s="39"/>
      <c r="AT194" s="39"/>
      <c r="AU194" s="39">
        <v>0</v>
      </c>
      <c r="AV194" s="39"/>
      <c r="AW194" s="39"/>
      <c r="AX194" s="39"/>
      <c r="AY194" s="39"/>
      <c r="AZ194" s="39">
        <v>0</v>
      </c>
      <c r="BA194" s="39"/>
      <c r="BB194" s="39"/>
      <c r="BC194" s="39"/>
      <c r="BD194" s="39"/>
      <c r="BE194" s="39">
        <v>0</v>
      </c>
      <c r="BF194" s="39"/>
      <c r="BG194" s="39"/>
      <c r="BH194" s="39"/>
      <c r="BI194" s="39"/>
    </row>
    <row r="195" spans="1:61" s="25" customFormat="1" ht="15">
      <c r="A195" s="40">
        <v>0</v>
      </c>
      <c r="B195" s="41"/>
      <c r="C195" s="41"/>
      <c r="D195" s="44" t="s">
        <v>216</v>
      </c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6"/>
      <c r="Q195" s="45" t="s">
        <v>215</v>
      </c>
      <c r="R195" s="45"/>
      <c r="S195" s="45"/>
      <c r="T195" s="45"/>
      <c r="U195" s="45"/>
      <c r="V195" s="45" t="s">
        <v>217</v>
      </c>
      <c r="W195" s="45"/>
      <c r="X195" s="45"/>
      <c r="Y195" s="45"/>
      <c r="Z195" s="45"/>
      <c r="AA195" s="45"/>
      <c r="AB195" s="45"/>
      <c r="AC195" s="45"/>
      <c r="AD195" s="45"/>
      <c r="AE195" s="45"/>
      <c r="AF195" s="38">
        <v>0</v>
      </c>
      <c r="AG195" s="38"/>
      <c r="AH195" s="38"/>
      <c r="AI195" s="38"/>
      <c r="AJ195" s="38"/>
      <c r="AK195" s="38">
        <v>0</v>
      </c>
      <c r="AL195" s="38"/>
      <c r="AM195" s="38"/>
      <c r="AN195" s="38"/>
      <c r="AO195" s="38"/>
      <c r="AP195" s="38">
        <v>0</v>
      </c>
      <c r="AQ195" s="38"/>
      <c r="AR195" s="38"/>
      <c r="AS195" s="38"/>
      <c r="AT195" s="38"/>
      <c r="AU195" s="38">
        <v>0</v>
      </c>
      <c r="AV195" s="38"/>
      <c r="AW195" s="38"/>
      <c r="AX195" s="38"/>
      <c r="AY195" s="38"/>
      <c r="AZ195" s="38">
        <v>0</v>
      </c>
      <c r="BA195" s="38"/>
      <c r="BB195" s="38"/>
      <c r="BC195" s="38"/>
      <c r="BD195" s="38"/>
      <c r="BE195" s="38">
        <v>0</v>
      </c>
      <c r="BF195" s="38"/>
      <c r="BG195" s="38"/>
      <c r="BH195" s="38"/>
      <c r="BI195" s="38"/>
    </row>
    <row r="196" spans="1:61" s="25" customFormat="1" ht="30" customHeight="1">
      <c r="A196" s="40">
        <v>0</v>
      </c>
      <c r="B196" s="41"/>
      <c r="C196" s="41"/>
      <c r="D196" s="44" t="s">
        <v>218</v>
      </c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6"/>
      <c r="Q196" s="45" t="s">
        <v>199</v>
      </c>
      <c r="R196" s="45"/>
      <c r="S196" s="45"/>
      <c r="T196" s="45"/>
      <c r="U196" s="45"/>
      <c r="V196" s="45" t="s">
        <v>219</v>
      </c>
      <c r="W196" s="45"/>
      <c r="X196" s="45"/>
      <c r="Y196" s="45"/>
      <c r="Z196" s="45"/>
      <c r="AA196" s="45"/>
      <c r="AB196" s="45"/>
      <c r="AC196" s="45"/>
      <c r="AD196" s="45"/>
      <c r="AE196" s="45"/>
      <c r="AF196" s="38">
        <v>0</v>
      </c>
      <c r="AG196" s="38"/>
      <c r="AH196" s="38"/>
      <c r="AI196" s="38"/>
      <c r="AJ196" s="38"/>
      <c r="AK196" s="38">
        <v>0</v>
      </c>
      <c r="AL196" s="38"/>
      <c r="AM196" s="38"/>
      <c r="AN196" s="38"/>
      <c r="AO196" s="38"/>
      <c r="AP196" s="38">
        <v>0</v>
      </c>
      <c r="AQ196" s="38"/>
      <c r="AR196" s="38"/>
      <c r="AS196" s="38"/>
      <c r="AT196" s="38"/>
      <c r="AU196" s="38">
        <v>0</v>
      </c>
      <c r="AV196" s="38"/>
      <c r="AW196" s="38"/>
      <c r="AX196" s="38"/>
      <c r="AY196" s="38"/>
      <c r="AZ196" s="38">
        <v>0</v>
      </c>
      <c r="BA196" s="38"/>
      <c r="BB196" s="38"/>
      <c r="BC196" s="38"/>
      <c r="BD196" s="38"/>
      <c r="BE196" s="38">
        <v>0</v>
      </c>
      <c r="BF196" s="38"/>
      <c r="BG196" s="38"/>
      <c r="BH196" s="38"/>
      <c r="BI196" s="38"/>
    </row>
    <row r="197" spans="1:61" s="25" customFormat="1" ht="15" customHeight="1">
      <c r="A197" s="40">
        <v>4</v>
      </c>
      <c r="B197" s="41"/>
      <c r="C197" s="41"/>
      <c r="D197" s="44" t="s">
        <v>220</v>
      </c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6"/>
      <c r="Q197" s="45" t="s">
        <v>215</v>
      </c>
      <c r="R197" s="45"/>
      <c r="S197" s="45"/>
      <c r="T197" s="45"/>
      <c r="U197" s="45"/>
      <c r="V197" s="45" t="s">
        <v>217</v>
      </c>
      <c r="W197" s="45"/>
      <c r="X197" s="45"/>
      <c r="Y197" s="45"/>
      <c r="Z197" s="45"/>
      <c r="AA197" s="45"/>
      <c r="AB197" s="45"/>
      <c r="AC197" s="45"/>
      <c r="AD197" s="45"/>
      <c r="AE197" s="45"/>
      <c r="AF197" s="38">
        <v>0</v>
      </c>
      <c r="AG197" s="38"/>
      <c r="AH197" s="38"/>
      <c r="AI197" s="38"/>
      <c r="AJ197" s="38"/>
      <c r="AK197" s="38">
        <v>0</v>
      </c>
      <c r="AL197" s="38"/>
      <c r="AM197" s="38"/>
      <c r="AN197" s="38"/>
      <c r="AO197" s="38"/>
      <c r="AP197" s="38">
        <v>0</v>
      </c>
      <c r="AQ197" s="38"/>
      <c r="AR197" s="38"/>
      <c r="AS197" s="38"/>
      <c r="AT197" s="38"/>
      <c r="AU197" s="38">
        <v>0</v>
      </c>
      <c r="AV197" s="38"/>
      <c r="AW197" s="38"/>
      <c r="AX197" s="38"/>
      <c r="AY197" s="38"/>
      <c r="AZ197" s="38">
        <v>0</v>
      </c>
      <c r="BA197" s="38"/>
      <c r="BB197" s="38"/>
      <c r="BC197" s="38"/>
      <c r="BD197" s="38"/>
      <c r="BE197" s="38">
        <v>0</v>
      </c>
      <c r="BF197" s="38"/>
      <c r="BG197" s="38"/>
      <c r="BH197" s="38"/>
      <c r="BI197" s="38"/>
    </row>
    <row r="198" spans="1:61" s="6" customFormat="1" ht="30" customHeight="1">
      <c r="A198" s="42">
        <v>0</v>
      </c>
      <c r="B198" s="43"/>
      <c r="C198" s="43"/>
      <c r="D198" s="46" t="s">
        <v>214</v>
      </c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1"/>
      <c r="Q198" s="47" t="s">
        <v>215</v>
      </c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39">
        <v>0</v>
      </c>
      <c r="AG198" s="39"/>
      <c r="AH198" s="39"/>
      <c r="AI198" s="39"/>
      <c r="AJ198" s="39"/>
      <c r="AK198" s="39">
        <v>0</v>
      </c>
      <c r="AL198" s="39"/>
      <c r="AM198" s="39"/>
      <c r="AN198" s="39"/>
      <c r="AO198" s="39"/>
      <c r="AP198" s="39">
        <v>0</v>
      </c>
      <c r="AQ198" s="39"/>
      <c r="AR198" s="39"/>
      <c r="AS198" s="39"/>
      <c r="AT198" s="39"/>
      <c r="AU198" s="39">
        <v>0</v>
      </c>
      <c r="AV198" s="39"/>
      <c r="AW198" s="39"/>
      <c r="AX198" s="39"/>
      <c r="AY198" s="39"/>
      <c r="AZ198" s="39">
        <v>0</v>
      </c>
      <c r="BA198" s="39"/>
      <c r="BB198" s="39"/>
      <c r="BC198" s="39"/>
      <c r="BD198" s="39"/>
      <c r="BE198" s="39">
        <v>0</v>
      </c>
      <c r="BF198" s="39"/>
      <c r="BG198" s="39"/>
      <c r="BH198" s="39"/>
      <c r="BI198" s="39"/>
    </row>
    <row r="199" spans="1:61" s="25" customFormat="1" ht="28.5" customHeight="1">
      <c r="A199" s="40">
        <v>5</v>
      </c>
      <c r="B199" s="41"/>
      <c r="C199" s="41"/>
      <c r="D199" s="44" t="s">
        <v>214</v>
      </c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6"/>
      <c r="Q199" s="45" t="s">
        <v>215</v>
      </c>
      <c r="R199" s="45"/>
      <c r="S199" s="45"/>
      <c r="T199" s="45"/>
      <c r="U199" s="45"/>
      <c r="V199" s="45" t="s">
        <v>217</v>
      </c>
      <c r="W199" s="45"/>
      <c r="X199" s="45"/>
      <c r="Y199" s="45"/>
      <c r="Z199" s="45"/>
      <c r="AA199" s="45"/>
      <c r="AB199" s="45"/>
      <c r="AC199" s="45"/>
      <c r="AD199" s="45"/>
      <c r="AE199" s="45"/>
      <c r="AF199" s="38">
        <v>0</v>
      </c>
      <c r="AG199" s="38"/>
      <c r="AH199" s="38"/>
      <c r="AI199" s="38"/>
      <c r="AJ199" s="38"/>
      <c r="AK199" s="38">
        <v>0</v>
      </c>
      <c r="AL199" s="38"/>
      <c r="AM199" s="38"/>
      <c r="AN199" s="38"/>
      <c r="AO199" s="38"/>
      <c r="AP199" s="38">
        <v>0</v>
      </c>
      <c r="AQ199" s="38"/>
      <c r="AR199" s="38"/>
      <c r="AS199" s="38"/>
      <c r="AT199" s="38"/>
      <c r="AU199" s="38">
        <v>0</v>
      </c>
      <c r="AV199" s="38"/>
      <c r="AW199" s="38"/>
      <c r="AX199" s="38"/>
      <c r="AY199" s="38"/>
      <c r="AZ199" s="38">
        <v>0</v>
      </c>
      <c r="BA199" s="38"/>
      <c r="BB199" s="38"/>
      <c r="BC199" s="38"/>
      <c r="BD199" s="38"/>
      <c r="BE199" s="38">
        <v>0</v>
      </c>
      <c r="BF199" s="38"/>
      <c r="BG199" s="38"/>
      <c r="BH199" s="38"/>
      <c r="BI199" s="38"/>
    </row>
    <row r="200" spans="1:61" s="25" customFormat="1" ht="15">
      <c r="A200" s="40">
        <v>5</v>
      </c>
      <c r="B200" s="41"/>
      <c r="C200" s="41"/>
      <c r="D200" s="44" t="s">
        <v>221</v>
      </c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6"/>
      <c r="Q200" s="45" t="s">
        <v>215</v>
      </c>
      <c r="R200" s="45"/>
      <c r="S200" s="45"/>
      <c r="T200" s="45"/>
      <c r="U200" s="45"/>
      <c r="V200" s="45" t="s">
        <v>217</v>
      </c>
      <c r="W200" s="45"/>
      <c r="X200" s="45"/>
      <c r="Y200" s="45"/>
      <c r="Z200" s="45"/>
      <c r="AA200" s="45"/>
      <c r="AB200" s="45"/>
      <c r="AC200" s="45"/>
      <c r="AD200" s="45"/>
      <c r="AE200" s="45"/>
      <c r="AF200" s="38">
        <v>0</v>
      </c>
      <c r="AG200" s="38"/>
      <c r="AH200" s="38"/>
      <c r="AI200" s="38"/>
      <c r="AJ200" s="38"/>
      <c r="AK200" s="38">
        <v>0</v>
      </c>
      <c r="AL200" s="38"/>
      <c r="AM200" s="38"/>
      <c r="AN200" s="38"/>
      <c r="AO200" s="38"/>
      <c r="AP200" s="38">
        <v>0</v>
      </c>
      <c r="AQ200" s="38"/>
      <c r="AR200" s="38"/>
      <c r="AS200" s="38"/>
      <c r="AT200" s="38"/>
      <c r="AU200" s="38">
        <v>0</v>
      </c>
      <c r="AV200" s="38"/>
      <c r="AW200" s="38"/>
      <c r="AX200" s="38"/>
      <c r="AY200" s="38"/>
      <c r="AZ200" s="38">
        <v>0</v>
      </c>
      <c r="BA200" s="38"/>
      <c r="BB200" s="38"/>
      <c r="BC200" s="38"/>
      <c r="BD200" s="38"/>
      <c r="BE200" s="38">
        <v>0</v>
      </c>
      <c r="BF200" s="38"/>
      <c r="BG200" s="38"/>
      <c r="BH200" s="38"/>
      <c r="BI200" s="38"/>
    </row>
    <row r="201" spans="1:61" s="6" customFormat="1" ht="14.25">
      <c r="A201" s="42">
        <v>0</v>
      </c>
      <c r="B201" s="43"/>
      <c r="C201" s="43"/>
      <c r="D201" s="46" t="s">
        <v>222</v>
      </c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1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</row>
    <row r="202" spans="1:61" s="25" customFormat="1" ht="28.5" customHeight="1">
      <c r="A202" s="40">
        <v>0</v>
      </c>
      <c r="B202" s="41"/>
      <c r="C202" s="41"/>
      <c r="D202" s="44" t="s">
        <v>223</v>
      </c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6"/>
      <c r="Q202" s="45" t="s">
        <v>207</v>
      </c>
      <c r="R202" s="45"/>
      <c r="S202" s="45"/>
      <c r="T202" s="45"/>
      <c r="U202" s="45"/>
      <c r="V202" s="45" t="s">
        <v>224</v>
      </c>
      <c r="W202" s="45"/>
      <c r="X202" s="45"/>
      <c r="Y202" s="45"/>
      <c r="Z202" s="45"/>
      <c r="AA202" s="45"/>
      <c r="AB202" s="45"/>
      <c r="AC202" s="45"/>
      <c r="AD202" s="45"/>
      <c r="AE202" s="45"/>
      <c r="AF202" s="38">
        <v>0</v>
      </c>
      <c r="AG202" s="38"/>
      <c r="AH202" s="38"/>
      <c r="AI202" s="38"/>
      <c r="AJ202" s="38"/>
      <c r="AK202" s="38">
        <v>0</v>
      </c>
      <c r="AL202" s="38"/>
      <c r="AM202" s="38"/>
      <c r="AN202" s="38"/>
      <c r="AO202" s="38"/>
      <c r="AP202" s="38">
        <v>0</v>
      </c>
      <c r="AQ202" s="38"/>
      <c r="AR202" s="38"/>
      <c r="AS202" s="38"/>
      <c r="AT202" s="38"/>
      <c r="AU202" s="38">
        <v>0</v>
      </c>
      <c r="AV202" s="38"/>
      <c r="AW202" s="38"/>
      <c r="AX202" s="38"/>
      <c r="AY202" s="38"/>
      <c r="AZ202" s="38">
        <v>0</v>
      </c>
      <c r="BA202" s="38"/>
      <c r="BB202" s="38"/>
      <c r="BC202" s="38"/>
      <c r="BD202" s="38"/>
      <c r="BE202" s="38">
        <v>0</v>
      </c>
      <c r="BF202" s="38"/>
      <c r="BG202" s="38"/>
      <c r="BH202" s="38"/>
      <c r="BI202" s="38"/>
    </row>
    <row r="203" spans="1:61" s="25" customFormat="1" ht="15" customHeight="1">
      <c r="A203" s="40">
        <v>6</v>
      </c>
      <c r="B203" s="41"/>
      <c r="C203" s="41"/>
      <c r="D203" s="44" t="s">
        <v>225</v>
      </c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6"/>
      <c r="Q203" s="45" t="s">
        <v>207</v>
      </c>
      <c r="R203" s="45"/>
      <c r="S203" s="45"/>
      <c r="T203" s="45"/>
      <c r="U203" s="45"/>
      <c r="V203" s="45" t="s">
        <v>224</v>
      </c>
      <c r="W203" s="45"/>
      <c r="X203" s="45"/>
      <c r="Y203" s="45"/>
      <c r="Z203" s="45"/>
      <c r="AA203" s="45"/>
      <c r="AB203" s="45"/>
      <c r="AC203" s="45"/>
      <c r="AD203" s="45"/>
      <c r="AE203" s="45"/>
      <c r="AF203" s="38">
        <v>0</v>
      </c>
      <c r="AG203" s="38"/>
      <c r="AH203" s="38"/>
      <c r="AI203" s="38"/>
      <c r="AJ203" s="38"/>
      <c r="AK203" s="38">
        <v>0</v>
      </c>
      <c r="AL203" s="38"/>
      <c r="AM203" s="38"/>
      <c r="AN203" s="38"/>
      <c r="AO203" s="38"/>
      <c r="AP203" s="38">
        <v>0</v>
      </c>
      <c r="AQ203" s="38"/>
      <c r="AR203" s="38"/>
      <c r="AS203" s="38"/>
      <c r="AT203" s="38"/>
      <c r="AU203" s="38">
        <v>0</v>
      </c>
      <c r="AV203" s="38"/>
      <c r="AW203" s="38"/>
      <c r="AX203" s="38"/>
      <c r="AY203" s="38"/>
      <c r="AZ203" s="38">
        <v>0</v>
      </c>
      <c r="BA203" s="38"/>
      <c r="BB203" s="38"/>
      <c r="BC203" s="38"/>
      <c r="BD203" s="38"/>
      <c r="BE203" s="38">
        <v>0</v>
      </c>
      <c r="BF203" s="38"/>
      <c r="BG203" s="38"/>
      <c r="BH203" s="38"/>
      <c r="BI203" s="38"/>
    </row>
    <row r="204" spans="1:61" s="25" customFormat="1" ht="15" customHeight="1">
      <c r="A204" s="40">
        <v>7</v>
      </c>
      <c r="B204" s="41"/>
      <c r="C204" s="41"/>
      <c r="D204" s="44" t="s">
        <v>226</v>
      </c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6"/>
      <c r="Q204" s="45" t="s">
        <v>227</v>
      </c>
      <c r="R204" s="45"/>
      <c r="S204" s="45"/>
      <c r="T204" s="45"/>
      <c r="U204" s="45"/>
      <c r="V204" s="45" t="s">
        <v>228</v>
      </c>
      <c r="W204" s="45"/>
      <c r="X204" s="45"/>
      <c r="Y204" s="45"/>
      <c r="Z204" s="45"/>
      <c r="AA204" s="45"/>
      <c r="AB204" s="45"/>
      <c r="AC204" s="45"/>
      <c r="AD204" s="45"/>
      <c r="AE204" s="45"/>
      <c r="AF204" s="38">
        <v>0</v>
      </c>
      <c r="AG204" s="38"/>
      <c r="AH204" s="38"/>
      <c r="AI204" s="38"/>
      <c r="AJ204" s="38"/>
      <c r="AK204" s="38">
        <v>0</v>
      </c>
      <c r="AL204" s="38"/>
      <c r="AM204" s="38"/>
      <c r="AN204" s="38"/>
      <c r="AO204" s="38"/>
      <c r="AP204" s="38">
        <v>0</v>
      </c>
      <c r="AQ204" s="38"/>
      <c r="AR204" s="38"/>
      <c r="AS204" s="38"/>
      <c r="AT204" s="38"/>
      <c r="AU204" s="38">
        <v>0</v>
      </c>
      <c r="AV204" s="38"/>
      <c r="AW204" s="38"/>
      <c r="AX204" s="38"/>
      <c r="AY204" s="38"/>
      <c r="AZ204" s="38">
        <v>0</v>
      </c>
      <c r="BA204" s="38"/>
      <c r="BB204" s="38"/>
      <c r="BC204" s="38"/>
      <c r="BD204" s="38"/>
      <c r="BE204" s="38">
        <v>0</v>
      </c>
      <c r="BF204" s="38"/>
      <c r="BG204" s="38"/>
      <c r="BH204" s="38"/>
      <c r="BI204" s="38"/>
    </row>
    <row r="205" spans="1:61" s="6" customFormat="1" ht="14.25">
      <c r="A205" s="42">
        <v>0</v>
      </c>
      <c r="B205" s="43"/>
      <c r="C205" s="43"/>
      <c r="D205" s="46" t="s">
        <v>229</v>
      </c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1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</row>
    <row r="206" spans="1:61" s="25" customFormat="1" ht="28.5" customHeight="1">
      <c r="A206" s="40">
        <v>0</v>
      </c>
      <c r="B206" s="41"/>
      <c r="C206" s="41"/>
      <c r="D206" s="44" t="s">
        <v>230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6"/>
      <c r="Q206" s="45" t="s">
        <v>231</v>
      </c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38">
        <v>0</v>
      </c>
      <c r="AG206" s="38"/>
      <c r="AH206" s="38"/>
      <c r="AI206" s="38"/>
      <c r="AJ206" s="38"/>
      <c r="AK206" s="38">
        <v>0</v>
      </c>
      <c r="AL206" s="38"/>
      <c r="AM206" s="38"/>
      <c r="AN206" s="38"/>
      <c r="AO206" s="38"/>
      <c r="AP206" s="38">
        <v>0</v>
      </c>
      <c r="AQ206" s="38"/>
      <c r="AR206" s="38"/>
      <c r="AS206" s="38"/>
      <c r="AT206" s="38"/>
      <c r="AU206" s="38">
        <v>0</v>
      </c>
      <c r="AV206" s="38"/>
      <c r="AW206" s="38"/>
      <c r="AX206" s="38"/>
      <c r="AY206" s="38"/>
      <c r="AZ206" s="38">
        <v>0</v>
      </c>
      <c r="BA206" s="38"/>
      <c r="BB206" s="38"/>
      <c r="BC206" s="38"/>
      <c r="BD206" s="38"/>
      <c r="BE206" s="38">
        <v>0</v>
      </c>
      <c r="BF206" s="38"/>
      <c r="BG206" s="38"/>
      <c r="BH206" s="38"/>
      <c r="BI206" s="38"/>
    </row>
    <row r="207" spans="1:61" s="25" customFormat="1" ht="30" customHeight="1">
      <c r="A207" s="40">
        <v>8</v>
      </c>
      <c r="B207" s="41"/>
      <c r="C207" s="41"/>
      <c r="D207" s="44" t="s">
        <v>232</v>
      </c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6"/>
      <c r="Q207" s="45" t="s">
        <v>231</v>
      </c>
      <c r="R207" s="45"/>
      <c r="S207" s="45"/>
      <c r="T207" s="45"/>
      <c r="U207" s="45"/>
      <c r="V207" s="45" t="s">
        <v>224</v>
      </c>
      <c r="W207" s="45"/>
      <c r="X207" s="45"/>
      <c r="Y207" s="45"/>
      <c r="Z207" s="45"/>
      <c r="AA207" s="45"/>
      <c r="AB207" s="45"/>
      <c r="AC207" s="45"/>
      <c r="AD207" s="45"/>
      <c r="AE207" s="45"/>
      <c r="AF207" s="38">
        <v>0</v>
      </c>
      <c r="AG207" s="38"/>
      <c r="AH207" s="38"/>
      <c r="AI207" s="38"/>
      <c r="AJ207" s="38"/>
      <c r="AK207" s="38">
        <v>0</v>
      </c>
      <c r="AL207" s="38"/>
      <c r="AM207" s="38"/>
      <c r="AN207" s="38"/>
      <c r="AO207" s="38"/>
      <c r="AP207" s="38">
        <v>0</v>
      </c>
      <c r="AQ207" s="38"/>
      <c r="AR207" s="38"/>
      <c r="AS207" s="38"/>
      <c r="AT207" s="38"/>
      <c r="AU207" s="38">
        <v>0</v>
      </c>
      <c r="AV207" s="38"/>
      <c r="AW207" s="38"/>
      <c r="AX207" s="38"/>
      <c r="AY207" s="38"/>
      <c r="AZ207" s="38">
        <v>0</v>
      </c>
      <c r="BA207" s="38"/>
      <c r="BB207" s="38"/>
      <c r="BC207" s="38"/>
      <c r="BD207" s="38"/>
      <c r="BE207" s="38">
        <v>0</v>
      </c>
      <c r="BF207" s="38"/>
      <c r="BG207" s="38"/>
      <c r="BH207" s="38"/>
      <c r="BI207" s="38"/>
    </row>
    <row r="208" spans="1:61" s="25" customFormat="1" ht="30" customHeight="1">
      <c r="A208" s="40">
        <v>9</v>
      </c>
      <c r="B208" s="41"/>
      <c r="C208" s="41"/>
      <c r="D208" s="44" t="s">
        <v>233</v>
      </c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6"/>
      <c r="Q208" s="45" t="s">
        <v>234</v>
      </c>
      <c r="R208" s="45"/>
      <c r="S208" s="45"/>
      <c r="T208" s="45"/>
      <c r="U208" s="45"/>
      <c r="V208" s="45" t="s">
        <v>224</v>
      </c>
      <c r="W208" s="45"/>
      <c r="X208" s="45"/>
      <c r="Y208" s="45"/>
      <c r="Z208" s="45"/>
      <c r="AA208" s="45"/>
      <c r="AB208" s="45"/>
      <c r="AC208" s="45"/>
      <c r="AD208" s="45"/>
      <c r="AE208" s="45"/>
      <c r="AF208" s="38">
        <v>0</v>
      </c>
      <c r="AG208" s="38"/>
      <c r="AH208" s="38"/>
      <c r="AI208" s="38"/>
      <c r="AJ208" s="38"/>
      <c r="AK208" s="38">
        <v>0</v>
      </c>
      <c r="AL208" s="38"/>
      <c r="AM208" s="38"/>
      <c r="AN208" s="38"/>
      <c r="AO208" s="38"/>
      <c r="AP208" s="38">
        <v>0</v>
      </c>
      <c r="AQ208" s="38"/>
      <c r="AR208" s="38"/>
      <c r="AS208" s="38"/>
      <c r="AT208" s="38"/>
      <c r="AU208" s="38">
        <v>0</v>
      </c>
      <c r="AV208" s="38"/>
      <c r="AW208" s="38"/>
      <c r="AX208" s="38"/>
      <c r="AY208" s="38"/>
      <c r="AZ208" s="38">
        <v>0</v>
      </c>
      <c r="BA208" s="38"/>
      <c r="BB208" s="38"/>
      <c r="BC208" s="38"/>
      <c r="BD208" s="38"/>
      <c r="BE208" s="38">
        <v>0</v>
      </c>
      <c r="BF208" s="38"/>
      <c r="BG208" s="38"/>
      <c r="BH208" s="38"/>
      <c r="BI208" s="38"/>
    </row>
    <row r="210" spans="1:79" ht="14.25" customHeight="1">
      <c r="A210" s="71" t="s">
        <v>124</v>
      </c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</row>
    <row r="211" spans="1:79" ht="15" customHeight="1">
      <c r="A211" s="86" t="s">
        <v>263</v>
      </c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</row>
    <row r="212" spans="1:79" ht="12.95" customHeight="1">
      <c r="A212" s="88" t="s">
        <v>19</v>
      </c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90"/>
      <c r="U212" s="45" t="s">
        <v>264</v>
      </c>
      <c r="V212" s="45"/>
      <c r="W212" s="45"/>
      <c r="X212" s="45"/>
      <c r="Y212" s="45"/>
      <c r="Z212" s="45"/>
      <c r="AA212" s="45"/>
      <c r="AB212" s="45"/>
      <c r="AC212" s="45"/>
      <c r="AD212" s="45"/>
      <c r="AE212" s="45" t="s">
        <v>267</v>
      </c>
      <c r="AF212" s="45"/>
      <c r="AG212" s="45"/>
      <c r="AH212" s="45"/>
      <c r="AI212" s="45"/>
      <c r="AJ212" s="45"/>
      <c r="AK212" s="45"/>
      <c r="AL212" s="45"/>
      <c r="AM212" s="45"/>
      <c r="AN212" s="45"/>
      <c r="AO212" s="45" t="s">
        <v>274</v>
      </c>
      <c r="AP212" s="45"/>
      <c r="AQ212" s="45"/>
      <c r="AR212" s="45"/>
      <c r="AS212" s="45"/>
      <c r="AT212" s="45"/>
      <c r="AU212" s="45"/>
      <c r="AV212" s="45"/>
      <c r="AW212" s="45"/>
      <c r="AX212" s="45"/>
      <c r="AY212" s="45" t="s">
        <v>285</v>
      </c>
      <c r="AZ212" s="45"/>
      <c r="BA212" s="45"/>
      <c r="BB212" s="45"/>
      <c r="BC212" s="45"/>
      <c r="BD212" s="45"/>
      <c r="BE212" s="45"/>
      <c r="BF212" s="45"/>
      <c r="BG212" s="45"/>
      <c r="BH212" s="45"/>
      <c r="BI212" s="45" t="s">
        <v>290</v>
      </c>
      <c r="BJ212" s="45"/>
      <c r="BK212" s="45"/>
      <c r="BL212" s="45"/>
      <c r="BM212" s="45"/>
      <c r="BN212" s="45"/>
      <c r="BO212" s="45"/>
      <c r="BP212" s="45"/>
      <c r="BQ212" s="45"/>
      <c r="BR212" s="45"/>
    </row>
    <row r="213" spans="1:79" ht="30" customHeight="1">
      <c r="A213" s="91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3"/>
      <c r="U213" s="45" t="s">
        <v>4</v>
      </c>
      <c r="V213" s="45"/>
      <c r="W213" s="45"/>
      <c r="X213" s="45"/>
      <c r="Y213" s="45"/>
      <c r="Z213" s="45" t="s">
        <v>3</v>
      </c>
      <c r="AA213" s="45"/>
      <c r="AB213" s="45"/>
      <c r="AC213" s="45"/>
      <c r="AD213" s="45"/>
      <c r="AE213" s="45" t="s">
        <v>4</v>
      </c>
      <c r="AF213" s="45"/>
      <c r="AG213" s="45"/>
      <c r="AH213" s="45"/>
      <c r="AI213" s="45"/>
      <c r="AJ213" s="45" t="s">
        <v>3</v>
      </c>
      <c r="AK213" s="45"/>
      <c r="AL213" s="45"/>
      <c r="AM213" s="45"/>
      <c r="AN213" s="45"/>
      <c r="AO213" s="45" t="s">
        <v>4</v>
      </c>
      <c r="AP213" s="45"/>
      <c r="AQ213" s="45"/>
      <c r="AR213" s="45"/>
      <c r="AS213" s="45"/>
      <c r="AT213" s="45" t="s">
        <v>3</v>
      </c>
      <c r="AU213" s="45"/>
      <c r="AV213" s="45"/>
      <c r="AW213" s="45"/>
      <c r="AX213" s="45"/>
      <c r="AY213" s="45" t="s">
        <v>4</v>
      </c>
      <c r="AZ213" s="45"/>
      <c r="BA213" s="45"/>
      <c r="BB213" s="45"/>
      <c r="BC213" s="45"/>
      <c r="BD213" s="45" t="s">
        <v>3</v>
      </c>
      <c r="BE213" s="45"/>
      <c r="BF213" s="45"/>
      <c r="BG213" s="45"/>
      <c r="BH213" s="45"/>
      <c r="BI213" s="45" t="s">
        <v>4</v>
      </c>
      <c r="BJ213" s="45"/>
      <c r="BK213" s="45"/>
      <c r="BL213" s="45"/>
      <c r="BM213" s="45"/>
      <c r="BN213" s="45" t="s">
        <v>3</v>
      </c>
      <c r="BO213" s="45"/>
      <c r="BP213" s="45"/>
      <c r="BQ213" s="45"/>
      <c r="BR213" s="45"/>
    </row>
    <row r="214" spans="1:79" ht="15" customHeight="1">
      <c r="A214" s="83">
        <v>1</v>
      </c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5"/>
      <c r="U214" s="45">
        <v>2</v>
      </c>
      <c r="V214" s="45"/>
      <c r="W214" s="45"/>
      <c r="X214" s="45"/>
      <c r="Y214" s="45"/>
      <c r="Z214" s="45">
        <v>3</v>
      </c>
      <c r="AA214" s="45"/>
      <c r="AB214" s="45"/>
      <c r="AC214" s="45"/>
      <c r="AD214" s="45"/>
      <c r="AE214" s="45">
        <v>4</v>
      </c>
      <c r="AF214" s="45"/>
      <c r="AG214" s="45"/>
      <c r="AH214" s="45"/>
      <c r="AI214" s="45"/>
      <c r="AJ214" s="45">
        <v>5</v>
      </c>
      <c r="AK214" s="45"/>
      <c r="AL214" s="45"/>
      <c r="AM214" s="45"/>
      <c r="AN214" s="45"/>
      <c r="AO214" s="45">
        <v>6</v>
      </c>
      <c r="AP214" s="45"/>
      <c r="AQ214" s="45"/>
      <c r="AR214" s="45"/>
      <c r="AS214" s="45"/>
      <c r="AT214" s="45">
        <v>7</v>
      </c>
      <c r="AU214" s="45"/>
      <c r="AV214" s="45"/>
      <c r="AW214" s="45"/>
      <c r="AX214" s="45"/>
      <c r="AY214" s="45">
        <v>8</v>
      </c>
      <c r="AZ214" s="45"/>
      <c r="BA214" s="45"/>
      <c r="BB214" s="45"/>
      <c r="BC214" s="45"/>
      <c r="BD214" s="45">
        <v>9</v>
      </c>
      <c r="BE214" s="45"/>
      <c r="BF214" s="45"/>
      <c r="BG214" s="45"/>
      <c r="BH214" s="45"/>
      <c r="BI214" s="45">
        <v>10</v>
      </c>
      <c r="BJ214" s="45"/>
      <c r="BK214" s="45"/>
      <c r="BL214" s="45"/>
      <c r="BM214" s="45"/>
      <c r="BN214" s="45">
        <v>11</v>
      </c>
      <c r="BO214" s="45"/>
      <c r="BP214" s="45"/>
      <c r="BQ214" s="45"/>
      <c r="BR214" s="45"/>
    </row>
    <row r="215" spans="1:79" s="1" customFormat="1" ht="15.75" hidden="1" customHeight="1">
      <c r="A215" s="99" t="s">
        <v>57</v>
      </c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1"/>
      <c r="U215" s="74" t="s">
        <v>65</v>
      </c>
      <c r="V215" s="74"/>
      <c r="W215" s="74"/>
      <c r="X215" s="74"/>
      <c r="Y215" s="74"/>
      <c r="Z215" s="72" t="s">
        <v>66</v>
      </c>
      <c r="AA215" s="72"/>
      <c r="AB215" s="72"/>
      <c r="AC215" s="72"/>
      <c r="AD215" s="72"/>
      <c r="AE215" s="74" t="s">
        <v>67</v>
      </c>
      <c r="AF215" s="74"/>
      <c r="AG215" s="74"/>
      <c r="AH215" s="74"/>
      <c r="AI215" s="74"/>
      <c r="AJ215" s="72" t="s">
        <v>68</v>
      </c>
      <c r="AK215" s="72"/>
      <c r="AL215" s="72"/>
      <c r="AM215" s="72"/>
      <c r="AN215" s="72"/>
      <c r="AO215" s="74" t="s">
        <v>58</v>
      </c>
      <c r="AP215" s="74"/>
      <c r="AQ215" s="74"/>
      <c r="AR215" s="74"/>
      <c r="AS215" s="74"/>
      <c r="AT215" s="72" t="s">
        <v>59</v>
      </c>
      <c r="AU215" s="72"/>
      <c r="AV215" s="72"/>
      <c r="AW215" s="72"/>
      <c r="AX215" s="72"/>
      <c r="AY215" s="74" t="s">
        <v>60</v>
      </c>
      <c r="AZ215" s="74"/>
      <c r="BA215" s="74"/>
      <c r="BB215" s="74"/>
      <c r="BC215" s="74"/>
      <c r="BD215" s="72" t="s">
        <v>61</v>
      </c>
      <c r="BE215" s="72"/>
      <c r="BF215" s="72"/>
      <c r="BG215" s="72"/>
      <c r="BH215" s="72"/>
      <c r="BI215" s="74" t="s">
        <v>62</v>
      </c>
      <c r="BJ215" s="74"/>
      <c r="BK215" s="74"/>
      <c r="BL215" s="74"/>
      <c r="BM215" s="74"/>
      <c r="BN215" s="72" t="s">
        <v>63</v>
      </c>
      <c r="BO215" s="72"/>
      <c r="BP215" s="72"/>
      <c r="BQ215" s="72"/>
      <c r="BR215" s="72"/>
      <c r="CA215" t="s">
        <v>41</v>
      </c>
    </row>
    <row r="216" spans="1:79" s="6" customFormat="1" ht="12.75" customHeight="1">
      <c r="A216" s="29" t="s">
        <v>235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1"/>
      <c r="U216" s="26">
        <v>6190670</v>
      </c>
      <c r="V216" s="26"/>
      <c r="W216" s="26"/>
      <c r="X216" s="26"/>
      <c r="Y216" s="26"/>
      <c r="Z216" s="26">
        <v>0</v>
      </c>
      <c r="AA216" s="26"/>
      <c r="AB216" s="26"/>
      <c r="AC216" s="26"/>
      <c r="AD216" s="26"/>
      <c r="AE216" s="26">
        <v>5560900</v>
      </c>
      <c r="AF216" s="26"/>
      <c r="AG216" s="26"/>
      <c r="AH216" s="26"/>
      <c r="AI216" s="26"/>
      <c r="AJ216" s="26">
        <v>0</v>
      </c>
      <c r="AK216" s="26"/>
      <c r="AL216" s="26"/>
      <c r="AM216" s="26"/>
      <c r="AN216" s="26"/>
      <c r="AO216" s="26">
        <v>3984000</v>
      </c>
      <c r="AP216" s="26"/>
      <c r="AQ216" s="26"/>
      <c r="AR216" s="26"/>
      <c r="AS216" s="26"/>
      <c r="AT216" s="26">
        <v>0</v>
      </c>
      <c r="AU216" s="26"/>
      <c r="AV216" s="26"/>
      <c r="AW216" s="26"/>
      <c r="AX216" s="26"/>
      <c r="AY216" s="26">
        <v>0</v>
      </c>
      <c r="AZ216" s="26"/>
      <c r="BA216" s="26"/>
      <c r="BB216" s="26"/>
      <c r="BC216" s="26"/>
      <c r="BD216" s="26">
        <v>0</v>
      </c>
      <c r="BE216" s="26"/>
      <c r="BF216" s="26"/>
      <c r="BG216" s="26"/>
      <c r="BH216" s="26"/>
      <c r="BI216" s="26">
        <v>0</v>
      </c>
      <c r="BJ216" s="26"/>
      <c r="BK216" s="26"/>
      <c r="BL216" s="26"/>
      <c r="BM216" s="26"/>
      <c r="BN216" s="26">
        <v>0</v>
      </c>
      <c r="BO216" s="26"/>
      <c r="BP216" s="26"/>
      <c r="BQ216" s="26"/>
      <c r="BR216" s="26"/>
      <c r="CA216" s="6" t="s">
        <v>42</v>
      </c>
    </row>
    <row r="217" spans="1:79" s="25" customFormat="1" ht="12.75" customHeight="1">
      <c r="A217" s="34" t="s">
        <v>236</v>
      </c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6"/>
      <c r="U217" s="27">
        <v>3867200</v>
      </c>
      <c r="V217" s="27"/>
      <c r="W217" s="27"/>
      <c r="X217" s="27"/>
      <c r="Y217" s="27"/>
      <c r="Z217" s="27">
        <v>0</v>
      </c>
      <c r="AA217" s="27"/>
      <c r="AB217" s="27"/>
      <c r="AC217" s="27"/>
      <c r="AD217" s="27"/>
      <c r="AE217" s="27">
        <v>4067300</v>
      </c>
      <c r="AF217" s="27"/>
      <c r="AG217" s="27"/>
      <c r="AH217" s="27"/>
      <c r="AI217" s="27"/>
      <c r="AJ217" s="27">
        <v>0</v>
      </c>
      <c r="AK217" s="27"/>
      <c r="AL217" s="27"/>
      <c r="AM217" s="27"/>
      <c r="AN217" s="27"/>
      <c r="AO217" s="27">
        <v>2931900</v>
      </c>
      <c r="AP217" s="27"/>
      <c r="AQ217" s="27"/>
      <c r="AR217" s="27"/>
      <c r="AS217" s="27"/>
      <c r="AT217" s="27">
        <v>0</v>
      </c>
      <c r="AU217" s="27"/>
      <c r="AV217" s="27"/>
      <c r="AW217" s="27"/>
      <c r="AX217" s="27"/>
      <c r="AY217" s="27">
        <v>0</v>
      </c>
      <c r="AZ217" s="27"/>
      <c r="BA217" s="27"/>
      <c r="BB217" s="27"/>
      <c r="BC217" s="27"/>
      <c r="BD217" s="27">
        <v>0</v>
      </c>
      <c r="BE217" s="27"/>
      <c r="BF217" s="27"/>
      <c r="BG217" s="27"/>
      <c r="BH217" s="27"/>
      <c r="BI217" s="27">
        <v>0</v>
      </c>
      <c r="BJ217" s="27"/>
      <c r="BK217" s="27"/>
      <c r="BL217" s="27"/>
      <c r="BM217" s="27"/>
      <c r="BN217" s="27">
        <v>0</v>
      </c>
      <c r="BO217" s="27"/>
      <c r="BP217" s="27"/>
      <c r="BQ217" s="27"/>
      <c r="BR217" s="27"/>
    </row>
    <row r="218" spans="1:79" s="25" customFormat="1" ht="12.75" customHeight="1">
      <c r="A218" s="34" t="s">
        <v>237</v>
      </c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6"/>
      <c r="U218" s="27">
        <v>1290270</v>
      </c>
      <c r="V218" s="27"/>
      <c r="W218" s="27"/>
      <c r="X218" s="27"/>
      <c r="Y218" s="27"/>
      <c r="Z218" s="27">
        <v>0</v>
      </c>
      <c r="AA218" s="27"/>
      <c r="AB218" s="27"/>
      <c r="AC218" s="27"/>
      <c r="AD218" s="27"/>
      <c r="AE218" s="27">
        <v>60200</v>
      </c>
      <c r="AF218" s="27"/>
      <c r="AG218" s="27"/>
      <c r="AH218" s="27"/>
      <c r="AI218" s="27"/>
      <c r="AJ218" s="27">
        <v>0</v>
      </c>
      <c r="AK218" s="27"/>
      <c r="AL218" s="27"/>
      <c r="AM218" s="27"/>
      <c r="AN218" s="27"/>
      <c r="AO218" s="27">
        <v>43900</v>
      </c>
      <c r="AP218" s="27"/>
      <c r="AQ218" s="27"/>
      <c r="AR218" s="27"/>
      <c r="AS218" s="27"/>
      <c r="AT218" s="27">
        <v>0</v>
      </c>
      <c r="AU218" s="27"/>
      <c r="AV218" s="27"/>
      <c r="AW218" s="27"/>
      <c r="AX218" s="27"/>
      <c r="AY218" s="27">
        <v>0</v>
      </c>
      <c r="AZ218" s="27"/>
      <c r="BA218" s="27"/>
      <c r="BB218" s="27"/>
      <c r="BC218" s="27"/>
      <c r="BD218" s="27">
        <v>0</v>
      </c>
      <c r="BE218" s="27"/>
      <c r="BF218" s="27"/>
      <c r="BG218" s="27"/>
      <c r="BH218" s="27"/>
      <c r="BI218" s="27">
        <v>0</v>
      </c>
      <c r="BJ218" s="27"/>
      <c r="BK218" s="27"/>
      <c r="BL218" s="27"/>
      <c r="BM218" s="27"/>
      <c r="BN218" s="27">
        <v>0</v>
      </c>
      <c r="BO218" s="27"/>
      <c r="BP218" s="27"/>
      <c r="BQ218" s="27"/>
      <c r="BR218" s="27"/>
    </row>
    <row r="219" spans="1:79" s="25" customFormat="1" ht="12.75" customHeight="1">
      <c r="A219" s="34" t="s">
        <v>238</v>
      </c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27">
        <v>1033200</v>
      </c>
      <c r="V219" s="27"/>
      <c r="W219" s="27"/>
      <c r="X219" s="27"/>
      <c r="Y219" s="27"/>
      <c r="Z219" s="27">
        <v>0</v>
      </c>
      <c r="AA219" s="27"/>
      <c r="AB219" s="27"/>
      <c r="AC219" s="27"/>
      <c r="AD219" s="27"/>
      <c r="AE219" s="27">
        <v>1433400</v>
      </c>
      <c r="AF219" s="27"/>
      <c r="AG219" s="27"/>
      <c r="AH219" s="27"/>
      <c r="AI219" s="27"/>
      <c r="AJ219" s="27">
        <v>0</v>
      </c>
      <c r="AK219" s="27"/>
      <c r="AL219" s="27"/>
      <c r="AM219" s="27"/>
      <c r="AN219" s="27"/>
      <c r="AO219" s="27">
        <v>1008200</v>
      </c>
      <c r="AP219" s="27"/>
      <c r="AQ219" s="27"/>
      <c r="AR219" s="27"/>
      <c r="AS219" s="27"/>
      <c r="AT219" s="27">
        <v>0</v>
      </c>
      <c r="AU219" s="27"/>
      <c r="AV219" s="27"/>
      <c r="AW219" s="27"/>
      <c r="AX219" s="27"/>
      <c r="AY219" s="27">
        <v>0</v>
      </c>
      <c r="AZ219" s="27"/>
      <c r="BA219" s="27"/>
      <c r="BB219" s="27"/>
      <c r="BC219" s="27"/>
      <c r="BD219" s="27">
        <v>0</v>
      </c>
      <c r="BE219" s="27"/>
      <c r="BF219" s="27"/>
      <c r="BG219" s="27"/>
      <c r="BH219" s="27"/>
      <c r="BI219" s="27">
        <v>0</v>
      </c>
      <c r="BJ219" s="27"/>
      <c r="BK219" s="27"/>
      <c r="BL219" s="27"/>
      <c r="BM219" s="27"/>
      <c r="BN219" s="27">
        <v>0</v>
      </c>
      <c r="BO219" s="27"/>
      <c r="BP219" s="27"/>
      <c r="BQ219" s="27"/>
      <c r="BR219" s="27"/>
    </row>
    <row r="220" spans="1:79" s="6" customFormat="1" ht="12.75" customHeight="1">
      <c r="A220" s="29" t="s">
        <v>239</v>
      </c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1"/>
      <c r="U220" s="26">
        <v>163300</v>
      </c>
      <c r="V220" s="26"/>
      <c r="W220" s="26"/>
      <c r="X220" s="26"/>
      <c r="Y220" s="26"/>
      <c r="Z220" s="26">
        <v>0</v>
      </c>
      <c r="AA220" s="26"/>
      <c r="AB220" s="26"/>
      <c r="AC220" s="26"/>
      <c r="AD220" s="26"/>
      <c r="AE220" s="26">
        <v>184600</v>
      </c>
      <c r="AF220" s="26"/>
      <c r="AG220" s="26"/>
      <c r="AH220" s="26"/>
      <c r="AI220" s="26"/>
      <c r="AJ220" s="26">
        <v>0</v>
      </c>
      <c r="AK220" s="26"/>
      <c r="AL220" s="26"/>
      <c r="AM220" s="26"/>
      <c r="AN220" s="26"/>
      <c r="AO220" s="26">
        <v>161700</v>
      </c>
      <c r="AP220" s="26"/>
      <c r="AQ220" s="26"/>
      <c r="AR220" s="26"/>
      <c r="AS220" s="26"/>
      <c r="AT220" s="26">
        <v>0</v>
      </c>
      <c r="AU220" s="26"/>
      <c r="AV220" s="26"/>
      <c r="AW220" s="26"/>
      <c r="AX220" s="26"/>
      <c r="AY220" s="26">
        <v>0</v>
      </c>
      <c r="AZ220" s="26"/>
      <c r="BA220" s="26"/>
      <c r="BB220" s="26"/>
      <c r="BC220" s="26"/>
      <c r="BD220" s="26">
        <v>0</v>
      </c>
      <c r="BE220" s="26"/>
      <c r="BF220" s="26"/>
      <c r="BG220" s="26"/>
      <c r="BH220" s="26"/>
      <c r="BI220" s="26">
        <v>0</v>
      </c>
      <c r="BJ220" s="26"/>
      <c r="BK220" s="26"/>
      <c r="BL220" s="26"/>
      <c r="BM220" s="26"/>
      <c r="BN220" s="26">
        <v>0</v>
      </c>
      <c r="BO220" s="26"/>
      <c r="BP220" s="26"/>
      <c r="BQ220" s="26"/>
      <c r="BR220" s="26"/>
    </row>
    <row r="221" spans="1:79" s="25" customFormat="1" ht="12.75" customHeight="1">
      <c r="A221" s="34" t="s">
        <v>240</v>
      </c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6"/>
      <c r="U221" s="27">
        <v>163300</v>
      </c>
      <c r="V221" s="27"/>
      <c r="W221" s="27"/>
      <c r="X221" s="27"/>
      <c r="Y221" s="27"/>
      <c r="Z221" s="27">
        <v>0</v>
      </c>
      <c r="AA221" s="27"/>
      <c r="AB221" s="27"/>
      <c r="AC221" s="27"/>
      <c r="AD221" s="27"/>
      <c r="AE221" s="27">
        <v>184600</v>
      </c>
      <c r="AF221" s="27"/>
      <c r="AG221" s="27"/>
      <c r="AH221" s="27"/>
      <c r="AI221" s="27"/>
      <c r="AJ221" s="27">
        <v>0</v>
      </c>
      <c r="AK221" s="27"/>
      <c r="AL221" s="27"/>
      <c r="AM221" s="27"/>
      <c r="AN221" s="27"/>
      <c r="AO221" s="27">
        <v>161700</v>
      </c>
      <c r="AP221" s="27"/>
      <c r="AQ221" s="27"/>
      <c r="AR221" s="27"/>
      <c r="AS221" s="27"/>
      <c r="AT221" s="27">
        <v>0</v>
      </c>
      <c r="AU221" s="27"/>
      <c r="AV221" s="27"/>
      <c r="AW221" s="27"/>
      <c r="AX221" s="27"/>
      <c r="AY221" s="27">
        <v>0</v>
      </c>
      <c r="AZ221" s="27"/>
      <c r="BA221" s="27"/>
      <c r="BB221" s="27"/>
      <c r="BC221" s="27"/>
      <c r="BD221" s="27">
        <v>0</v>
      </c>
      <c r="BE221" s="27"/>
      <c r="BF221" s="27"/>
      <c r="BG221" s="27"/>
      <c r="BH221" s="27"/>
      <c r="BI221" s="27">
        <v>0</v>
      </c>
      <c r="BJ221" s="27"/>
      <c r="BK221" s="27"/>
      <c r="BL221" s="27"/>
      <c r="BM221" s="27"/>
      <c r="BN221" s="27">
        <v>0</v>
      </c>
      <c r="BO221" s="27"/>
      <c r="BP221" s="27"/>
      <c r="BQ221" s="27"/>
      <c r="BR221" s="27"/>
    </row>
    <row r="222" spans="1:79" s="25" customFormat="1" ht="12.75" customHeight="1">
      <c r="A222" s="34" t="s">
        <v>241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6"/>
      <c r="U222" s="27">
        <v>33687</v>
      </c>
      <c r="V222" s="27"/>
      <c r="W222" s="27"/>
      <c r="X222" s="27"/>
      <c r="Y222" s="27"/>
      <c r="Z222" s="27">
        <v>0</v>
      </c>
      <c r="AA222" s="27"/>
      <c r="AB222" s="27"/>
      <c r="AC222" s="27"/>
      <c r="AD222" s="27"/>
      <c r="AE222" s="27">
        <v>0</v>
      </c>
      <c r="AF222" s="27"/>
      <c r="AG222" s="27"/>
      <c r="AH222" s="27"/>
      <c r="AI222" s="27"/>
      <c r="AJ222" s="27">
        <v>0</v>
      </c>
      <c r="AK222" s="27"/>
      <c r="AL222" s="27"/>
      <c r="AM222" s="27"/>
      <c r="AN222" s="27"/>
      <c r="AO222" s="27">
        <v>0</v>
      </c>
      <c r="AP222" s="27"/>
      <c r="AQ222" s="27"/>
      <c r="AR222" s="27"/>
      <c r="AS222" s="27"/>
      <c r="AT222" s="27">
        <v>0</v>
      </c>
      <c r="AU222" s="27"/>
      <c r="AV222" s="27"/>
      <c r="AW222" s="27"/>
      <c r="AX222" s="27"/>
      <c r="AY222" s="27">
        <v>0</v>
      </c>
      <c r="AZ222" s="27"/>
      <c r="BA222" s="27"/>
      <c r="BB222" s="27"/>
      <c r="BC222" s="27"/>
      <c r="BD222" s="27">
        <v>0</v>
      </c>
      <c r="BE222" s="27"/>
      <c r="BF222" s="27"/>
      <c r="BG222" s="27"/>
      <c r="BH222" s="27"/>
      <c r="BI222" s="27">
        <v>0</v>
      </c>
      <c r="BJ222" s="27"/>
      <c r="BK222" s="27"/>
      <c r="BL222" s="27"/>
      <c r="BM222" s="27"/>
      <c r="BN222" s="27">
        <v>0</v>
      </c>
      <c r="BO222" s="27"/>
      <c r="BP222" s="27"/>
      <c r="BQ222" s="27"/>
      <c r="BR222" s="27"/>
    </row>
    <row r="223" spans="1:79" s="6" customFormat="1" ht="12.75" customHeight="1">
      <c r="A223" s="29" t="s">
        <v>147</v>
      </c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1"/>
      <c r="U223" s="26">
        <v>6387657</v>
      </c>
      <c r="V223" s="26"/>
      <c r="W223" s="26"/>
      <c r="X223" s="26"/>
      <c r="Y223" s="26"/>
      <c r="Z223" s="26">
        <v>0</v>
      </c>
      <c r="AA223" s="26"/>
      <c r="AB223" s="26"/>
      <c r="AC223" s="26"/>
      <c r="AD223" s="26"/>
      <c r="AE223" s="26">
        <v>5745500</v>
      </c>
      <c r="AF223" s="26"/>
      <c r="AG223" s="26"/>
      <c r="AH223" s="26"/>
      <c r="AI223" s="26"/>
      <c r="AJ223" s="26">
        <v>0</v>
      </c>
      <c r="AK223" s="26"/>
      <c r="AL223" s="26"/>
      <c r="AM223" s="26"/>
      <c r="AN223" s="26"/>
      <c r="AO223" s="26">
        <v>4145700</v>
      </c>
      <c r="AP223" s="26"/>
      <c r="AQ223" s="26"/>
      <c r="AR223" s="26"/>
      <c r="AS223" s="26"/>
      <c r="AT223" s="26">
        <v>0</v>
      </c>
      <c r="AU223" s="26"/>
      <c r="AV223" s="26"/>
      <c r="AW223" s="26"/>
      <c r="AX223" s="26"/>
      <c r="AY223" s="26">
        <v>0</v>
      </c>
      <c r="AZ223" s="26"/>
      <c r="BA223" s="26"/>
      <c r="BB223" s="26"/>
      <c r="BC223" s="26"/>
      <c r="BD223" s="26">
        <v>0</v>
      </c>
      <c r="BE223" s="26"/>
      <c r="BF223" s="26"/>
      <c r="BG223" s="26"/>
      <c r="BH223" s="26"/>
      <c r="BI223" s="26">
        <v>0</v>
      </c>
      <c r="BJ223" s="26"/>
      <c r="BK223" s="26"/>
      <c r="BL223" s="26"/>
      <c r="BM223" s="26"/>
      <c r="BN223" s="26">
        <v>0</v>
      </c>
      <c r="BO223" s="26"/>
      <c r="BP223" s="26"/>
      <c r="BQ223" s="26"/>
      <c r="BR223" s="26"/>
    </row>
    <row r="224" spans="1:79" s="25" customFormat="1" ht="38.25" customHeight="1">
      <c r="A224" s="34" t="s">
        <v>242</v>
      </c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6"/>
      <c r="U224" s="27" t="s">
        <v>173</v>
      </c>
      <c r="V224" s="27"/>
      <c r="W224" s="27"/>
      <c r="X224" s="27"/>
      <c r="Y224" s="27"/>
      <c r="Z224" s="27"/>
      <c r="AA224" s="27"/>
      <c r="AB224" s="27"/>
      <c r="AC224" s="27"/>
      <c r="AD224" s="27"/>
      <c r="AE224" s="27" t="s">
        <v>173</v>
      </c>
      <c r="AF224" s="27"/>
      <c r="AG224" s="27"/>
      <c r="AH224" s="27"/>
      <c r="AI224" s="27"/>
      <c r="AJ224" s="27"/>
      <c r="AK224" s="27"/>
      <c r="AL224" s="27"/>
      <c r="AM224" s="27"/>
      <c r="AN224" s="27"/>
      <c r="AO224" s="27" t="s">
        <v>173</v>
      </c>
      <c r="AP224" s="27"/>
      <c r="AQ224" s="27"/>
      <c r="AR224" s="27"/>
      <c r="AS224" s="27"/>
      <c r="AT224" s="27"/>
      <c r="AU224" s="27"/>
      <c r="AV224" s="27"/>
      <c r="AW224" s="27"/>
      <c r="AX224" s="27"/>
      <c r="AY224" s="27" t="s">
        <v>173</v>
      </c>
      <c r="AZ224" s="27"/>
      <c r="BA224" s="27"/>
      <c r="BB224" s="27"/>
      <c r="BC224" s="27"/>
      <c r="BD224" s="27"/>
      <c r="BE224" s="27"/>
      <c r="BF224" s="27"/>
      <c r="BG224" s="27"/>
      <c r="BH224" s="27"/>
      <c r="BI224" s="27" t="s">
        <v>173</v>
      </c>
      <c r="BJ224" s="27"/>
      <c r="BK224" s="27"/>
      <c r="BL224" s="27"/>
      <c r="BM224" s="27"/>
      <c r="BN224" s="27"/>
      <c r="BO224" s="27"/>
      <c r="BP224" s="27"/>
      <c r="BQ224" s="27"/>
      <c r="BR224" s="27"/>
    </row>
    <row r="227" spans="1:79" ht="14.25" customHeight="1">
      <c r="A227" s="71" t="s">
        <v>125</v>
      </c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</row>
    <row r="228" spans="1:79" ht="15" customHeight="1">
      <c r="A228" s="88" t="s">
        <v>6</v>
      </c>
      <c r="B228" s="89"/>
      <c r="C228" s="89"/>
      <c r="D228" s="88" t="s">
        <v>10</v>
      </c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90"/>
      <c r="W228" s="45" t="s">
        <v>264</v>
      </c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 t="s">
        <v>268</v>
      </c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 t="s">
        <v>279</v>
      </c>
      <c r="AV228" s="45"/>
      <c r="AW228" s="45"/>
      <c r="AX228" s="45"/>
      <c r="AY228" s="45"/>
      <c r="AZ228" s="45"/>
      <c r="BA228" s="45" t="s">
        <v>286</v>
      </c>
      <c r="BB228" s="45"/>
      <c r="BC228" s="45"/>
      <c r="BD228" s="45"/>
      <c r="BE228" s="45"/>
      <c r="BF228" s="45"/>
      <c r="BG228" s="45" t="s">
        <v>295</v>
      </c>
      <c r="BH228" s="45"/>
      <c r="BI228" s="45"/>
      <c r="BJ228" s="45"/>
      <c r="BK228" s="45"/>
      <c r="BL228" s="45"/>
    </row>
    <row r="229" spans="1:79" ht="15" customHeight="1">
      <c r="A229" s="102"/>
      <c r="B229" s="103"/>
      <c r="C229" s="103"/>
      <c r="D229" s="102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4"/>
      <c r="W229" s="45" t="s">
        <v>4</v>
      </c>
      <c r="X229" s="45"/>
      <c r="Y229" s="45"/>
      <c r="Z229" s="45"/>
      <c r="AA229" s="45"/>
      <c r="AB229" s="45"/>
      <c r="AC229" s="45" t="s">
        <v>3</v>
      </c>
      <c r="AD229" s="45"/>
      <c r="AE229" s="45"/>
      <c r="AF229" s="45"/>
      <c r="AG229" s="45"/>
      <c r="AH229" s="45"/>
      <c r="AI229" s="45" t="s">
        <v>4</v>
      </c>
      <c r="AJ229" s="45"/>
      <c r="AK229" s="45"/>
      <c r="AL229" s="45"/>
      <c r="AM229" s="45"/>
      <c r="AN229" s="45"/>
      <c r="AO229" s="45" t="s">
        <v>3</v>
      </c>
      <c r="AP229" s="45"/>
      <c r="AQ229" s="45"/>
      <c r="AR229" s="45"/>
      <c r="AS229" s="45"/>
      <c r="AT229" s="45"/>
      <c r="AU229" s="76" t="s">
        <v>4</v>
      </c>
      <c r="AV229" s="76"/>
      <c r="AW229" s="76"/>
      <c r="AX229" s="76" t="s">
        <v>3</v>
      </c>
      <c r="AY229" s="76"/>
      <c r="AZ229" s="76"/>
      <c r="BA229" s="76" t="s">
        <v>4</v>
      </c>
      <c r="BB229" s="76"/>
      <c r="BC229" s="76"/>
      <c r="BD229" s="76" t="s">
        <v>3</v>
      </c>
      <c r="BE229" s="76"/>
      <c r="BF229" s="76"/>
      <c r="BG229" s="76" t="s">
        <v>4</v>
      </c>
      <c r="BH229" s="76"/>
      <c r="BI229" s="76"/>
      <c r="BJ229" s="76" t="s">
        <v>3</v>
      </c>
      <c r="BK229" s="76"/>
      <c r="BL229" s="76"/>
    </row>
    <row r="230" spans="1:79" ht="57" customHeight="1">
      <c r="A230" s="91"/>
      <c r="B230" s="92"/>
      <c r="C230" s="92"/>
      <c r="D230" s="91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3"/>
      <c r="W230" s="45" t="s">
        <v>12</v>
      </c>
      <c r="X230" s="45"/>
      <c r="Y230" s="45"/>
      <c r="Z230" s="45" t="s">
        <v>11</v>
      </c>
      <c r="AA230" s="45"/>
      <c r="AB230" s="45"/>
      <c r="AC230" s="45" t="s">
        <v>12</v>
      </c>
      <c r="AD230" s="45"/>
      <c r="AE230" s="45"/>
      <c r="AF230" s="45" t="s">
        <v>11</v>
      </c>
      <c r="AG230" s="45"/>
      <c r="AH230" s="45"/>
      <c r="AI230" s="45" t="s">
        <v>12</v>
      </c>
      <c r="AJ230" s="45"/>
      <c r="AK230" s="45"/>
      <c r="AL230" s="45" t="s">
        <v>11</v>
      </c>
      <c r="AM230" s="45"/>
      <c r="AN230" s="45"/>
      <c r="AO230" s="45" t="s">
        <v>12</v>
      </c>
      <c r="AP230" s="45"/>
      <c r="AQ230" s="45"/>
      <c r="AR230" s="45" t="s">
        <v>11</v>
      </c>
      <c r="AS230" s="45"/>
      <c r="AT230" s="45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</row>
    <row r="231" spans="1:79" ht="15" customHeight="1">
      <c r="A231" s="83">
        <v>1</v>
      </c>
      <c r="B231" s="84"/>
      <c r="C231" s="84"/>
      <c r="D231" s="83">
        <v>2</v>
      </c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5"/>
      <c r="W231" s="45">
        <v>3</v>
      </c>
      <c r="X231" s="45"/>
      <c r="Y231" s="45"/>
      <c r="Z231" s="45">
        <v>4</v>
      </c>
      <c r="AA231" s="45"/>
      <c r="AB231" s="45"/>
      <c r="AC231" s="45">
        <v>5</v>
      </c>
      <c r="AD231" s="45"/>
      <c r="AE231" s="45"/>
      <c r="AF231" s="45">
        <v>6</v>
      </c>
      <c r="AG231" s="45"/>
      <c r="AH231" s="45"/>
      <c r="AI231" s="45">
        <v>7</v>
      </c>
      <c r="AJ231" s="45"/>
      <c r="AK231" s="45"/>
      <c r="AL231" s="45">
        <v>8</v>
      </c>
      <c r="AM231" s="45"/>
      <c r="AN231" s="45"/>
      <c r="AO231" s="45">
        <v>9</v>
      </c>
      <c r="AP231" s="45"/>
      <c r="AQ231" s="45"/>
      <c r="AR231" s="45">
        <v>10</v>
      </c>
      <c r="AS231" s="45"/>
      <c r="AT231" s="45"/>
      <c r="AU231" s="45">
        <v>11</v>
      </c>
      <c r="AV231" s="45"/>
      <c r="AW231" s="45"/>
      <c r="AX231" s="45">
        <v>12</v>
      </c>
      <c r="AY231" s="45"/>
      <c r="AZ231" s="45"/>
      <c r="BA231" s="45">
        <v>13</v>
      </c>
      <c r="BB231" s="45"/>
      <c r="BC231" s="45"/>
      <c r="BD231" s="45">
        <v>14</v>
      </c>
      <c r="BE231" s="45"/>
      <c r="BF231" s="45"/>
      <c r="BG231" s="45">
        <v>15</v>
      </c>
      <c r="BH231" s="45"/>
      <c r="BI231" s="45"/>
      <c r="BJ231" s="45">
        <v>16</v>
      </c>
      <c r="BK231" s="45"/>
      <c r="BL231" s="45"/>
    </row>
    <row r="232" spans="1:79" s="1" customFormat="1" ht="12.75" hidden="1" customHeight="1">
      <c r="A232" s="99" t="s">
        <v>69</v>
      </c>
      <c r="B232" s="100"/>
      <c r="C232" s="100"/>
      <c r="D232" s="99" t="s">
        <v>57</v>
      </c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1"/>
      <c r="W232" s="74" t="s">
        <v>72</v>
      </c>
      <c r="X232" s="74"/>
      <c r="Y232" s="74"/>
      <c r="Z232" s="74" t="s">
        <v>73</v>
      </c>
      <c r="AA232" s="74"/>
      <c r="AB232" s="74"/>
      <c r="AC232" s="72" t="s">
        <v>74</v>
      </c>
      <c r="AD232" s="72"/>
      <c r="AE232" s="72"/>
      <c r="AF232" s="72" t="s">
        <v>75</v>
      </c>
      <c r="AG232" s="72"/>
      <c r="AH232" s="72"/>
      <c r="AI232" s="74" t="s">
        <v>76</v>
      </c>
      <c r="AJ232" s="74"/>
      <c r="AK232" s="74"/>
      <c r="AL232" s="74" t="s">
        <v>77</v>
      </c>
      <c r="AM232" s="74"/>
      <c r="AN232" s="74"/>
      <c r="AO232" s="72" t="s">
        <v>104</v>
      </c>
      <c r="AP232" s="72"/>
      <c r="AQ232" s="72"/>
      <c r="AR232" s="72" t="s">
        <v>78</v>
      </c>
      <c r="AS232" s="72"/>
      <c r="AT232" s="72"/>
      <c r="AU232" s="74" t="s">
        <v>105</v>
      </c>
      <c r="AV232" s="74"/>
      <c r="AW232" s="74"/>
      <c r="AX232" s="72" t="s">
        <v>106</v>
      </c>
      <c r="AY232" s="72"/>
      <c r="AZ232" s="72"/>
      <c r="BA232" s="74" t="s">
        <v>107</v>
      </c>
      <c r="BB232" s="74"/>
      <c r="BC232" s="74"/>
      <c r="BD232" s="72" t="s">
        <v>108</v>
      </c>
      <c r="BE232" s="72"/>
      <c r="BF232" s="72"/>
      <c r="BG232" s="74" t="s">
        <v>109</v>
      </c>
      <c r="BH232" s="74"/>
      <c r="BI232" s="74"/>
      <c r="BJ232" s="72" t="s">
        <v>110</v>
      </c>
      <c r="BK232" s="72"/>
      <c r="BL232" s="72"/>
      <c r="CA232" s="1" t="s">
        <v>103</v>
      </c>
    </row>
    <row r="233" spans="1:79" s="25" customFormat="1" ht="12.75" customHeight="1">
      <c r="A233" s="40">
        <v>1</v>
      </c>
      <c r="B233" s="41"/>
      <c r="C233" s="41"/>
      <c r="D233" s="34" t="s">
        <v>243</v>
      </c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6"/>
      <c r="W233" s="38">
        <v>3</v>
      </c>
      <c r="X233" s="38"/>
      <c r="Y233" s="38"/>
      <c r="Z233" s="38">
        <v>0</v>
      </c>
      <c r="AA233" s="38"/>
      <c r="AB233" s="38"/>
      <c r="AC233" s="38">
        <v>0</v>
      </c>
      <c r="AD233" s="38"/>
      <c r="AE233" s="38"/>
      <c r="AF233" s="38">
        <v>0</v>
      </c>
      <c r="AG233" s="38"/>
      <c r="AH233" s="38"/>
      <c r="AI233" s="38">
        <v>4</v>
      </c>
      <c r="AJ233" s="38"/>
      <c r="AK233" s="38"/>
      <c r="AL233" s="38">
        <v>0</v>
      </c>
      <c r="AM233" s="38"/>
      <c r="AN233" s="38"/>
      <c r="AO233" s="38">
        <v>0</v>
      </c>
      <c r="AP233" s="38"/>
      <c r="AQ233" s="38"/>
      <c r="AR233" s="38">
        <v>0</v>
      </c>
      <c r="AS233" s="38"/>
      <c r="AT233" s="38"/>
      <c r="AU233" s="38">
        <v>4</v>
      </c>
      <c r="AV233" s="38"/>
      <c r="AW233" s="38"/>
      <c r="AX233" s="38">
        <v>0</v>
      </c>
      <c r="AY233" s="38"/>
      <c r="AZ233" s="38"/>
      <c r="BA233" s="38">
        <v>0</v>
      </c>
      <c r="BB233" s="38"/>
      <c r="BC233" s="38"/>
      <c r="BD233" s="38">
        <v>0</v>
      </c>
      <c r="BE233" s="38"/>
      <c r="BF233" s="38"/>
      <c r="BG233" s="38">
        <v>0</v>
      </c>
      <c r="BH233" s="38"/>
      <c r="BI233" s="38"/>
      <c r="BJ233" s="38">
        <v>0</v>
      </c>
      <c r="BK233" s="38"/>
      <c r="BL233" s="38"/>
      <c r="CA233" s="25" t="s">
        <v>43</v>
      </c>
    </row>
    <row r="234" spans="1:79" s="25" customFormat="1" ht="12.75" customHeight="1">
      <c r="A234" s="40">
        <v>2</v>
      </c>
      <c r="B234" s="41"/>
      <c r="C234" s="41"/>
      <c r="D234" s="34" t="s">
        <v>244</v>
      </c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6"/>
      <c r="W234" s="38">
        <v>25.5</v>
      </c>
      <c r="X234" s="38"/>
      <c r="Y234" s="38"/>
      <c r="Z234" s="38">
        <v>0</v>
      </c>
      <c r="AA234" s="38"/>
      <c r="AB234" s="38"/>
      <c r="AC234" s="38">
        <v>0</v>
      </c>
      <c r="AD234" s="38"/>
      <c r="AE234" s="38"/>
      <c r="AF234" s="38">
        <v>0</v>
      </c>
      <c r="AG234" s="38"/>
      <c r="AH234" s="38"/>
      <c r="AI234" s="38">
        <v>26.5</v>
      </c>
      <c r="AJ234" s="38"/>
      <c r="AK234" s="38"/>
      <c r="AL234" s="38">
        <v>0</v>
      </c>
      <c r="AM234" s="38"/>
      <c r="AN234" s="38"/>
      <c r="AO234" s="38">
        <v>0</v>
      </c>
      <c r="AP234" s="38"/>
      <c r="AQ234" s="38"/>
      <c r="AR234" s="38">
        <v>0</v>
      </c>
      <c r="AS234" s="38"/>
      <c r="AT234" s="38"/>
      <c r="AU234" s="38">
        <v>26.5</v>
      </c>
      <c r="AV234" s="38"/>
      <c r="AW234" s="38"/>
      <c r="AX234" s="38">
        <v>0</v>
      </c>
      <c r="AY234" s="38"/>
      <c r="AZ234" s="38"/>
      <c r="BA234" s="38">
        <v>0</v>
      </c>
      <c r="BB234" s="38"/>
      <c r="BC234" s="38"/>
      <c r="BD234" s="38">
        <v>0</v>
      </c>
      <c r="BE234" s="38"/>
      <c r="BF234" s="38"/>
      <c r="BG234" s="38">
        <v>0</v>
      </c>
      <c r="BH234" s="38"/>
      <c r="BI234" s="38"/>
      <c r="BJ234" s="38">
        <v>0</v>
      </c>
      <c r="BK234" s="38"/>
      <c r="BL234" s="38"/>
    </row>
    <row r="235" spans="1:79" s="25" customFormat="1" ht="12.75" customHeight="1">
      <c r="A235" s="40">
        <v>3</v>
      </c>
      <c r="B235" s="41"/>
      <c r="C235" s="41"/>
      <c r="D235" s="34" t="s">
        <v>245</v>
      </c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6"/>
      <c r="W235" s="38">
        <v>37.9</v>
      </c>
      <c r="X235" s="38"/>
      <c r="Y235" s="38"/>
      <c r="Z235" s="38">
        <v>0</v>
      </c>
      <c r="AA235" s="38"/>
      <c r="AB235" s="38"/>
      <c r="AC235" s="38">
        <v>0</v>
      </c>
      <c r="AD235" s="38"/>
      <c r="AE235" s="38"/>
      <c r="AF235" s="38">
        <v>0</v>
      </c>
      <c r="AG235" s="38"/>
      <c r="AH235" s="38"/>
      <c r="AI235" s="38">
        <v>45.9</v>
      </c>
      <c r="AJ235" s="38"/>
      <c r="AK235" s="38"/>
      <c r="AL235" s="38">
        <v>0</v>
      </c>
      <c r="AM235" s="38"/>
      <c r="AN235" s="38"/>
      <c r="AO235" s="38">
        <v>0</v>
      </c>
      <c r="AP235" s="38"/>
      <c r="AQ235" s="38"/>
      <c r="AR235" s="38">
        <v>0</v>
      </c>
      <c r="AS235" s="38"/>
      <c r="AT235" s="38"/>
      <c r="AU235" s="38">
        <v>45.9</v>
      </c>
      <c r="AV235" s="38"/>
      <c r="AW235" s="38"/>
      <c r="AX235" s="38">
        <v>0</v>
      </c>
      <c r="AY235" s="38"/>
      <c r="AZ235" s="38"/>
      <c r="BA235" s="38">
        <v>0</v>
      </c>
      <c r="BB235" s="38"/>
      <c r="BC235" s="38"/>
      <c r="BD235" s="38">
        <v>0</v>
      </c>
      <c r="BE235" s="38"/>
      <c r="BF235" s="38"/>
      <c r="BG235" s="38">
        <v>0</v>
      </c>
      <c r="BH235" s="38"/>
      <c r="BI235" s="38"/>
      <c r="BJ235" s="38">
        <v>0</v>
      </c>
      <c r="BK235" s="38"/>
      <c r="BL235" s="38"/>
    </row>
    <row r="236" spans="1:79" s="6" customFormat="1" ht="12.75" customHeight="1">
      <c r="A236" s="42">
        <v>4</v>
      </c>
      <c r="B236" s="43"/>
      <c r="C236" s="43"/>
      <c r="D236" s="29" t="s">
        <v>246</v>
      </c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1"/>
      <c r="W236" s="39">
        <v>66.400000000000006</v>
      </c>
      <c r="X236" s="39"/>
      <c r="Y236" s="39"/>
      <c r="Z236" s="39">
        <v>0</v>
      </c>
      <c r="AA236" s="39"/>
      <c r="AB236" s="39"/>
      <c r="AC236" s="39">
        <v>0</v>
      </c>
      <c r="AD236" s="39"/>
      <c r="AE236" s="39"/>
      <c r="AF236" s="39">
        <v>0</v>
      </c>
      <c r="AG236" s="39"/>
      <c r="AH236" s="39"/>
      <c r="AI236" s="39">
        <v>76.400000000000006</v>
      </c>
      <c r="AJ236" s="39"/>
      <c r="AK236" s="39"/>
      <c r="AL236" s="39">
        <v>0</v>
      </c>
      <c r="AM236" s="39"/>
      <c r="AN236" s="39"/>
      <c r="AO236" s="39">
        <v>0</v>
      </c>
      <c r="AP236" s="39"/>
      <c r="AQ236" s="39"/>
      <c r="AR236" s="39">
        <v>0</v>
      </c>
      <c r="AS236" s="39"/>
      <c r="AT236" s="39"/>
      <c r="AU236" s="39">
        <v>76.400000000000006</v>
      </c>
      <c r="AV236" s="39"/>
      <c r="AW236" s="39"/>
      <c r="AX236" s="39">
        <v>0</v>
      </c>
      <c r="AY236" s="39"/>
      <c r="AZ236" s="39"/>
      <c r="BA236" s="39">
        <v>0</v>
      </c>
      <c r="BB236" s="39"/>
      <c r="BC236" s="39"/>
      <c r="BD236" s="39">
        <v>0</v>
      </c>
      <c r="BE236" s="39"/>
      <c r="BF236" s="39"/>
      <c r="BG236" s="39">
        <v>0</v>
      </c>
      <c r="BH236" s="39"/>
      <c r="BI236" s="39"/>
      <c r="BJ236" s="39">
        <v>0</v>
      </c>
      <c r="BK236" s="39"/>
      <c r="BL236" s="39"/>
    </row>
    <row r="237" spans="1:79" s="25" customFormat="1" ht="25.5" customHeight="1">
      <c r="A237" s="40">
        <v>5</v>
      </c>
      <c r="B237" s="41"/>
      <c r="C237" s="41"/>
      <c r="D237" s="34" t="s">
        <v>247</v>
      </c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6"/>
      <c r="W237" s="38" t="s">
        <v>173</v>
      </c>
      <c r="X237" s="38"/>
      <c r="Y237" s="38"/>
      <c r="Z237" s="38" t="s">
        <v>173</v>
      </c>
      <c r="AA237" s="38"/>
      <c r="AB237" s="38"/>
      <c r="AC237" s="38"/>
      <c r="AD237" s="38"/>
      <c r="AE237" s="38"/>
      <c r="AF237" s="38"/>
      <c r="AG237" s="38"/>
      <c r="AH237" s="38"/>
      <c r="AI237" s="38" t="s">
        <v>173</v>
      </c>
      <c r="AJ237" s="38"/>
      <c r="AK237" s="38"/>
      <c r="AL237" s="38" t="s">
        <v>173</v>
      </c>
      <c r="AM237" s="38"/>
      <c r="AN237" s="38"/>
      <c r="AO237" s="38"/>
      <c r="AP237" s="38"/>
      <c r="AQ237" s="38"/>
      <c r="AR237" s="38"/>
      <c r="AS237" s="38"/>
      <c r="AT237" s="38"/>
      <c r="AU237" s="38" t="s">
        <v>173</v>
      </c>
      <c r="AV237" s="38"/>
      <c r="AW237" s="38"/>
      <c r="AX237" s="38"/>
      <c r="AY237" s="38"/>
      <c r="AZ237" s="38"/>
      <c r="BA237" s="38" t="s">
        <v>173</v>
      </c>
      <c r="BB237" s="38"/>
      <c r="BC237" s="38"/>
      <c r="BD237" s="38"/>
      <c r="BE237" s="38"/>
      <c r="BF237" s="38"/>
      <c r="BG237" s="38" t="s">
        <v>173</v>
      </c>
      <c r="BH237" s="38"/>
      <c r="BI237" s="38"/>
      <c r="BJ237" s="38"/>
      <c r="BK237" s="38"/>
      <c r="BL237" s="38"/>
    </row>
    <row r="240" spans="1:79" ht="14.25" customHeight="1">
      <c r="A240" s="71" t="s">
        <v>153</v>
      </c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</row>
    <row r="241" spans="1:79" ht="14.25" customHeight="1">
      <c r="A241" s="71" t="s">
        <v>280</v>
      </c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</row>
    <row r="242" spans="1:79" ht="15" customHeight="1">
      <c r="A242" s="75" t="s">
        <v>263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L242" s="75"/>
      <c r="BM242" s="75"/>
      <c r="BN242" s="75"/>
      <c r="BO242" s="75"/>
      <c r="BP242" s="75"/>
      <c r="BQ242" s="75"/>
      <c r="BR242" s="75"/>
      <c r="BS242" s="75"/>
    </row>
    <row r="243" spans="1:79" ht="15" customHeight="1">
      <c r="A243" s="45" t="s">
        <v>6</v>
      </c>
      <c r="B243" s="45"/>
      <c r="C243" s="45"/>
      <c r="D243" s="45"/>
      <c r="E243" s="45"/>
      <c r="F243" s="45"/>
      <c r="G243" s="45" t="s">
        <v>126</v>
      </c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 t="s">
        <v>13</v>
      </c>
      <c r="U243" s="45"/>
      <c r="V243" s="45"/>
      <c r="W243" s="45"/>
      <c r="X243" s="45"/>
      <c r="Y243" s="45"/>
      <c r="Z243" s="45"/>
      <c r="AA243" s="83" t="s">
        <v>264</v>
      </c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8"/>
      <c r="AP243" s="83" t="s">
        <v>267</v>
      </c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5"/>
      <c r="BE243" s="83" t="s">
        <v>274</v>
      </c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  <c r="BP243" s="84"/>
      <c r="BQ243" s="84"/>
      <c r="BR243" s="84"/>
      <c r="BS243" s="85"/>
    </row>
    <row r="244" spans="1:79" ht="32.1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 t="s">
        <v>4</v>
      </c>
      <c r="AB244" s="45"/>
      <c r="AC244" s="45"/>
      <c r="AD244" s="45"/>
      <c r="AE244" s="45"/>
      <c r="AF244" s="45" t="s">
        <v>3</v>
      </c>
      <c r="AG244" s="45"/>
      <c r="AH244" s="45"/>
      <c r="AI244" s="45"/>
      <c r="AJ244" s="45"/>
      <c r="AK244" s="45" t="s">
        <v>89</v>
      </c>
      <c r="AL244" s="45"/>
      <c r="AM244" s="45"/>
      <c r="AN244" s="45"/>
      <c r="AO244" s="45"/>
      <c r="AP244" s="45" t="s">
        <v>4</v>
      </c>
      <c r="AQ244" s="45"/>
      <c r="AR244" s="45"/>
      <c r="AS244" s="45"/>
      <c r="AT244" s="45"/>
      <c r="AU244" s="45" t="s">
        <v>3</v>
      </c>
      <c r="AV244" s="45"/>
      <c r="AW244" s="45"/>
      <c r="AX244" s="45"/>
      <c r="AY244" s="45"/>
      <c r="AZ244" s="45" t="s">
        <v>96</v>
      </c>
      <c r="BA244" s="45"/>
      <c r="BB244" s="45"/>
      <c r="BC244" s="45"/>
      <c r="BD244" s="45"/>
      <c r="BE244" s="45" t="s">
        <v>4</v>
      </c>
      <c r="BF244" s="45"/>
      <c r="BG244" s="45"/>
      <c r="BH244" s="45"/>
      <c r="BI244" s="45"/>
      <c r="BJ244" s="45" t="s">
        <v>3</v>
      </c>
      <c r="BK244" s="45"/>
      <c r="BL244" s="45"/>
      <c r="BM244" s="45"/>
      <c r="BN244" s="45"/>
      <c r="BO244" s="45" t="s">
        <v>127</v>
      </c>
      <c r="BP244" s="45"/>
      <c r="BQ244" s="45"/>
      <c r="BR244" s="45"/>
      <c r="BS244" s="45"/>
    </row>
    <row r="245" spans="1:79" ht="15" customHeight="1">
      <c r="A245" s="45">
        <v>1</v>
      </c>
      <c r="B245" s="45"/>
      <c r="C245" s="45"/>
      <c r="D245" s="45"/>
      <c r="E245" s="45"/>
      <c r="F245" s="45"/>
      <c r="G245" s="45">
        <v>2</v>
      </c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>
        <v>3</v>
      </c>
      <c r="U245" s="45"/>
      <c r="V245" s="45"/>
      <c r="W245" s="45"/>
      <c r="X245" s="45"/>
      <c r="Y245" s="45"/>
      <c r="Z245" s="45"/>
      <c r="AA245" s="45">
        <v>4</v>
      </c>
      <c r="AB245" s="45"/>
      <c r="AC245" s="45"/>
      <c r="AD245" s="45"/>
      <c r="AE245" s="45"/>
      <c r="AF245" s="45">
        <v>5</v>
      </c>
      <c r="AG245" s="45"/>
      <c r="AH245" s="45"/>
      <c r="AI245" s="45"/>
      <c r="AJ245" s="45"/>
      <c r="AK245" s="45">
        <v>6</v>
      </c>
      <c r="AL245" s="45"/>
      <c r="AM245" s="45"/>
      <c r="AN245" s="45"/>
      <c r="AO245" s="45"/>
      <c r="AP245" s="45">
        <v>7</v>
      </c>
      <c r="AQ245" s="45"/>
      <c r="AR245" s="45"/>
      <c r="AS245" s="45"/>
      <c r="AT245" s="45"/>
      <c r="AU245" s="45">
        <v>8</v>
      </c>
      <c r="AV245" s="45"/>
      <c r="AW245" s="45"/>
      <c r="AX245" s="45"/>
      <c r="AY245" s="45"/>
      <c r="AZ245" s="45">
        <v>9</v>
      </c>
      <c r="BA245" s="45"/>
      <c r="BB245" s="45"/>
      <c r="BC245" s="45"/>
      <c r="BD245" s="45"/>
      <c r="BE245" s="45">
        <v>10</v>
      </c>
      <c r="BF245" s="45"/>
      <c r="BG245" s="45"/>
      <c r="BH245" s="45"/>
      <c r="BI245" s="45"/>
      <c r="BJ245" s="45">
        <v>11</v>
      </c>
      <c r="BK245" s="45"/>
      <c r="BL245" s="45"/>
      <c r="BM245" s="45"/>
      <c r="BN245" s="45"/>
      <c r="BO245" s="45">
        <v>12</v>
      </c>
      <c r="BP245" s="45"/>
      <c r="BQ245" s="45"/>
      <c r="BR245" s="45"/>
      <c r="BS245" s="45"/>
    </row>
    <row r="246" spans="1:79" s="1" customFormat="1" ht="15" hidden="1" customHeight="1">
      <c r="A246" s="74" t="s">
        <v>69</v>
      </c>
      <c r="B246" s="74"/>
      <c r="C246" s="74"/>
      <c r="D246" s="74"/>
      <c r="E246" s="74"/>
      <c r="F246" s="74"/>
      <c r="G246" s="73" t="s">
        <v>57</v>
      </c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 t="s">
        <v>79</v>
      </c>
      <c r="U246" s="73"/>
      <c r="V246" s="73"/>
      <c r="W246" s="73"/>
      <c r="X246" s="73"/>
      <c r="Y246" s="73"/>
      <c r="Z246" s="73"/>
      <c r="AA246" s="72" t="s">
        <v>65</v>
      </c>
      <c r="AB246" s="72"/>
      <c r="AC246" s="72"/>
      <c r="AD246" s="72"/>
      <c r="AE246" s="72"/>
      <c r="AF246" s="72" t="s">
        <v>66</v>
      </c>
      <c r="AG246" s="72"/>
      <c r="AH246" s="72"/>
      <c r="AI246" s="72"/>
      <c r="AJ246" s="72"/>
      <c r="AK246" s="94" t="s">
        <v>122</v>
      </c>
      <c r="AL246" s="94"/>
      <c r="AM246" s="94"/>
      <c r="AN246" s="94"/>
      <c r="AO246" s="94"/>
      <c r="AP246" s="72" t="s">
        <v>67</v>
      </c>
      <c r="AQ246" s="72"/>
      <c r="AR246" s="72"/>
      <c r="AS246" s="72"/>
      <c r="AT246" s="72"/>
      <c r="AU246" s="72" t="s">
        <v>68</v>
      </c>
      <c r="AV246" s="72"/>
      <c r="AW246" s="72"/>
      <c r="AX246" s="72"/>
      <c r="AY246" s="72"/>
      <c r="AZ246" s="94" t="s">
        <v>122</v>
      </c>
      <c r="BA246" s="94"/>
      <c r="BB246" s="94"/>
      <c r="BC246" s="94"/>
      <c r="BD246" s="94"/>
      <c r="BE246" s="72" t="s">
        <v>58</v>
      </c>
      <c r="BF246" s="72"/>
      <c r="BG246" s="72"/>
      <c r="BH246" s="72"/>
      <c r="BI246" s="72"/>
      <c r="BJ246" s="72" t="s">
        <v>59</v>
      </c>
      <c r="BK246" s="72"/>
      <c r="BL246" s="72"/>
      <c r="BM246" s="72"/>
      <c r="BN246" s="72"/>
      <c r="BO246" s="94" t="s">
        <v>122</v>
      </c>
      <c r="BP246" s="94"/>
      <c r="BQ246" s="94"/>
      <c r="BR246" s="94"/>
      <c r="BS246" s="94"/>
      <c r="CA246" s="1" t="s">
        <v>44</v>
      </c>
    </row>
    <row r="247" spans="1:79" s="25" customFormat="1" ht="51" customHeight="1">
      <c r="A247" s="33">
        <v>1</v>
      </c>
      <c r="B247" s="33"/>
      <c r="C247" s="33"/>
      <c r="D247" s="33"/>
      <c r="E247" s="33"/>
      <c r="F247" s="33"/>
      <c r="G247" s="34" t="s">
        <v>248</v>
      </c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6"/>
      <c r="T247" s="37" t="s">
        <v>249</v>
      </c>
      <c r="U247" s="95"/>
      <c r="V247" s="95"/>
      <c r="W247" s="95"/>
      <c r="X247" s="95"/>
      <c r="Y247" s="95"/>
      <c r="Z247" s="96"/>
      <c r="AA247" s="27">
        <v>1500</v>
      </c>
      <c r="AB247" s="27"/>
      <c r="AC247" s="27"/>
      <c r="AD247" s="27"/>
      <c r="AE247" s="27"/>
      <c r="AF247" s="27">
        <v>0</v>
      </c>
      <c r="AG247" s="27"/>
      <c r="AH247" s="27"/>
      <c r="AI247" s="27"/>
      <c r="AJ247" s="27"/>
      <c r="AK247" s="27">
        <f>IF(ISNUMBER(AA247),AA247,0)+IF(ISNUMBER(AF247),AF247,0)</f>
        <v>1500</v>
      </c>
      <c r="AL247" s="27"/>
      <c r="AM247" s="27"/>
      <c r="AN247" s="27"/>
      <c r="AO247" s="27"/>
      <c r="AP247" s="27">
        <v>1500</v>
      </c>
      <c r="AQ247" s="27"/>
      <c r="AR247" s="27"/>
      <c r="AS247" s="27"/>
      <c r="AT247" s="27"/>
      <c r="AU247" s="27">
        <v>0</v>
      </c>
      <c r="AV247" s="27"/>
      <c r="AW247" s="27"/>
      <c r="AX247" s="27"/>
      <c r="AY247" s="27"/>
      <c r="AZ247" s="27">
        <f>IF(ISNUMBER(AP247),AP247,0)+IF(ISNUMBER(AU247),AU247,0)</f>
        <v>1500</v>
      </c>
      <c r="BA247" s="27"/>
      <c r="BB247" s="27"/>
      <c r="BC247" s="27"/>
      <c r="BD247" s="27"/>
      <c r="BE247" s="27">
        <v>0</v>
      </c>
      <c r="BF247" s="27"/>
      <c r="BG247" s="27"/>
      <c r="BH247" s="27"/>
      <c r="BI247" s="27"/>
      <c r="BJ247" s="27">
        <v>0</v>
      </c>
      <c r="BK247" s="27"/>
      <c r="BL247" s="27"/>
      <c r="BM247" s="27"/>
      <c r="BN247" s="27"/>
      <c r="BO247" s="27">
        <f>IF(ISNUMBER(BE247),BE247,0)+IF(ISNUMBER(BJ247),BJ247,0)</f>
        <v>0</v>
      </c>
      <c r="BP247" s="27"/>
      <c r="BQ247" s="27"/>
      <c r="BR247" s="27"/>
      <c r="BS247" s="27"/>
      <c r="CA247" s="25" t="s">
        <v>45</v>
      </c>
    </row>
    <row r="248" spans="1:79" s="25" customFormat="1" ht="56.25" customHeight="1">
      <c r="A248" s="33">
        <v>2</v>
      </c>
      <c r="B248" s="33"/>
      <c r="C248" s="33"/>
      <c r="D248" s="33"/>
      <c r="E248" s="33"/>
      <c r="F248" s="33"/>
      <c r="G248" s="34" t="s">
        <v>250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6"/>
      <c r="T248" s="37" t="s">
        <v>251</v>
      </c>
      <c r="U248" s="35"/>
      <c r="V248" s="35"/>
      <c r="W248" s="35"/>
      <c r="X248" s="35"/>
      <c r="Y248" s="35"/>
      <c r="Z248" s="36"/>
      <c r="AA248" s="27">
        <v>0</v>
      </c>
      <c r="AB248" s="27"/>
      <c r="AC248" s="27"/>
      <c r="AD248" s="27"/>
      <c r="AE248" s="27"/>
      <c r="AF248" s="27">
        <v>0</v>
      </c>
      <c r="AG248" s="27"/>
      <c r="AH248" s="27"/>
      <c r="AI248" s="27"/>
      <c r="AJ248" s="27"/>
      <c r="AK248" s="27">
        <f>IF(ISNUMBER(AA248),AA248,0)+IF(ISNUMBER(AF248),AF248,0)</f>
        <v>0</v>
      </c>
      <c r="AL248" s="27"/>
      <c r="AM248" s="27"/>
      <c r="AN248" s="27"/>
      <c r="AO248" s="27"/>
      <c r="AP248" s="27">
        <v>1124500</v>
      </c>
      <c r="AQ248" s="27"/>
      <c r="AR248" s="27"/>
      <c r="AS248" s="27"/>
      <c r="AT248" s="27"/>
      <c r="AU248" s="27">
        <v>219727</v>
      </c>
      <c r="AV248" s="27"/>
      <c r="AW248" s="27"/>
      <c r="AX248" s="27"/>
      <c r="AY248" s="27"/>
      <c r="AZ248" s="27">
        <f>IF(ISNUMBER(AP248),AP248,0)+IF(ISNUMBER(AU248),AU248,0)</f>
        <v>1344227</v>
      </c>
      <c r="BA248" s="27"/>
      <c r="BB248" s="27"/>
      <c r="BC248" s="27"/>
      <c r="BD248" s="27"/>
      <c r="BE248" s="27">
        <v>599820</v>
      </c>
      <c r="BF248" s="27"/>
      <c r="BG248" s="27"/>
      <c r="BH248" s="27"/>
      <c r="BI248" s="27"/>
      <c r="BJ248" s="27">
        <v>0</v>
      </c>
      <c r="BK248" s="27"/>
      <c r="BL248" s="27"/>
      <c r="BM248" s="27"/>
      <c r="BN248" s="27"/>
      <c r="BO248" s="27">
        <f>IF(ISNUMBER(BE248),BE248,0)+IF(ISNUMBER(BJ248),BJ248,0)</f>
        <v>599820</v>
      </c>
      <c r="BP248" s="27"/>
      <c r="BQ248" s="27"/>
      <c r="BR248" s="27"/>
      <c r="BS248" s="27"/>
    </row>
    <row r="249" spans="1:79" s="25" customFormat="1" ht="89.25" customHeight="1">
      <c r="A249" s="33">
        <v>3</v>
      </c>
      <c r="B249" s="33"/>
      <c r="C249" s="33"/>
      <c r="D249" s="33"/>
      <c r="E249" s="33"/>
      <c r="F249" s="33"/>
      <c r="G249" s="34" t="s">
        <v>252</v>
      </c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6"/>
      <c r="T249" s="37" t="s">
        <v>253</v>
      </c>
      <c r="U249" s="35"/>
      <c r="V249" s="35"/>
      <c r="W249" s="35"/>
      <c r="X249" s="35"/>
      <c r="Y249" s="35"/>
      <c r="Z249" s="36"/>
      <c r="AA249" s="27">
        <v>13700</v>
      </c>
      <c r="AB249" s="27"/>
      <c r="AC249" s="27"/>
      <c r="AD249" s="27"/>
      <c r="AE249" s="27"/>
      <c r="AF249" s="27">
        <v>0</v>
      </c>
      <c r="AG249" s="27"/>
      <c r="AH249" s="27"/>
      <c r="AI249" s="27"/>
      <c r="AJ249" s="27"/>
      <c r="AK249" s="27">
        <f>IF(ISNUMBER(AA249),AA249,0)+IF(ISNUMBER(AF249),AF249,0)</f>
        <v>13700</v>
      </c>
      <c r="AL249" s="27"/>
      <c r="AM249" s="27"/>
      <c r="AN249" s="27"/>
      <c r="AO249" s="27"/>
      <c r="AP249" s="27">
        <v>0</v>
      </c>
      <c r="AQ249" s="27"/>
      <c r="AR249" s="27"/>
      <c r="AS249" s="27"/>
      <c r="AT249" s="27"/>
      <c r="AU249" s="27">
        <v>0</v>
      </c>
      <c r="AV249" s="27"/>
      <c r="AW249" s="27"/>
      <c r="AX249" s="27"/>
      <c r="AY249" s="27"/>
      <c r="AZ249" s="27">
        <f>IF(ISNUMBER(AP249),AP249,0)+IF(ISNUMBER(AU249),AU249,0)</f>
        <v>0</v>
      </c>
      <c r="BA249" s="27"/>
      <c r="BB249" s="27"/>
      <c r="BC249" s="27"/>
      <c r="BD249" s="27"/>
      <c r="BE249" s="27">
        <v>0</v>
      </c>
      <c r="BF249" s="27"/>
      <c r="BG249" s="27"/>
      <c r="BH249" s="27"/>
      <c r="BI249" s="27"/>
      <c r="BJ249" s="27">
        <v>0</v>
      </c>
      <c r="BK249" s="27"/>
      <c r="BL249" s="27"/>
      <c r="BM249" s="27"/>
      <c r="BN249" s="27"/>
      <c r="BO249" s="27">
        <f>IF(ISNUMBER(BE249),BE249,0)+IF(ISNUMBER(BJ249),BJ249,0)</f>
        <v>0</v>
      </c>
      <c r="BP249" s="27"/>
      <c r="BQ249" s="27"/>
      <c r="BR249" s="27"/>
      <c r="BS249" s="27"/>
    </row>
    <row r="250" spans="1:79" s="25" customFormat="1" ht="51" customHeight="1">
      <c r="A250" s="33">
        <v>4</v>
      </c>
      <c r="B250" s="33"/>
      <c r="C250" s="33"/>
      <c r="D250" s="33"/>
      <c r="E250" s="33"/>
      <c r="F250" s="33"/>
      <c r="G250" s="34" t="s">
        <v>254</v>
      </c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6"/>
      <c r="T250" s="37" t="s">
        <v>253</v>
      </c>
      <c r="U250" s="35"/>
      <c r="V250" s="35"/>
      <c r="W250" s="35"/>
      <c r="X250" s="35"/>
      <c r="Y250" s="35"/>
      <c r="Z250" s="36"/>
      <c r="AA250" s="27">
        <v>489394</v>
      </c>
      <c r="AB250" s="27"/>
      <c r="AC250" s="27"/>
      <c r="AD250" s="27"/>
      <c r="AE250" s="27"/>
      <c r="AF250" s="27">
        <v>0</v>
      </c>
      <c r="AG250" s="27"/>
      <c r="AH250" s="27"/>
      <c r="AI250" s="27"/>
      <c r="AJ250" s="27"/>
      <c r="AK250" s="27">
        <f>IF(ISNUMBER(AA250),AA250,0)+IF(ISNUMBER(AF250),AF250,0)</f>
        <v>489394</v>
      </c>
      <c r="AL250" s="27"/>
      <c r="AM250" s="27"/>
      <c r="AN250" s="27"/>
      <c r="AO250" s="27"/>
      <c r="AP250" s="27">
        <v>0</v>
      </c>
      <c r="AQ250" s="27"/>
      <c r="AR250" s="27"/>
      <c r="AS250" s="27"/>
      <c r="AT250" s="27"/>
      <c r="AU250" s="27">
        <v>0</v>
      </c>
      <c r="AV250" s="27"/>
      <c r="AW250" s="27"/>
      <c r="AX250" s="27"/>
      <c r="AY250" s="27"/>
      <c r="AZ250" s="27">
        <f>IF(ISNUMBER(AP250),AP250,0)+IF(ISNUMBER(AU250),AU250,0)</f>
        <v>0</v>
      </c>
      <c r="BA250" s="27"/>
      <c r="BB250" s="27"/>
      <c r="BC250" s="27"/>
      <c r="BD250" s="27"/>
      <c r="BE250" s="27">
        <v>0</v>
      </c>
      <c r="BF250" s="27"/>
      <c r="BG250" s="27"/>
      <c r="BH250" s="27"/>
      <c r="BI250" s="27"/>
      <c r="BJ250" s="27">
        <v>0</v>
      </c>
      <c r="BK250" s="27"/>
      <c r="BL250" s="27"/>
      <c r="BM250" s="27"/>
      <c r="BN250" s="27"/>
      <c r="BO250" s="27">
        <f>IF(ISNUMBER(BE250),BE250,0)+IF(ISNUMBER(BJ250),BJ250,0)</f>
        <v>0</v>
      </c>
      <c r="BP250" s="27"/>
      <c r="BQ250" s="27"/>
      <c r="BR250" s="27"/>
      <c r="BS250" s="27"/>
    </row>
    <row r="251" spans="1:79" s="6" customFormat="1" ht="12.75" customHeight="1">
      <c r="A251" s="28"/>
      <c r="B251" s="28"/>
      <c r="C251" s="28"/>
      <c r="D251" s="28"/>
      <c r="E251" s="28"/>
      <c r="F251" s="28"/>
      <c r="G251" s="29" t="s">
        <v>147</v>
      </c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1"/>
      <c r="T251" s="32"/>
      <c r="U251" s="30"/>
      <c r="V251" s="30"/>
      <c r="W251" s="30"/>
      <c r="X251" s="30"/>
      <c r="Y251" s="30"/>
      <c r="Z251" s="31"/>
      <c r="AA251" s="26">
        <v>504594</v>
      </c>
      <c r="AB251" s="26"/>
      <c r="AC251" s="26"/>
      <c r="AD251" s="26"/>
      <c r="AE251" s="26"/>
      <c r="AF251" s="26">
        <v>0</v>
      </c>
      <c r="AG251" s="26"/>
      <c r="AH251" s="26"/>
      <c r="AI251" s="26"/>
      <c r="AJ251" s="26"/>
      <c r="AK251" s="26">
        <f>IF(ISNUMBER(AA251),AA251,0)+IF(ISNUMBER(AF251),AF251,0)</f>
        <v>504594</v>
      </c>
      <c r="AL251" s="26"/>
      <c r="AM251" s="26"/>
      <c r="AN251" s="26"/>
      <c r="AO251" s="26"/>
      <c r="AP251" s="26">
        <v>1126000</v>
      </c>
      <c r="AQ251" s="26"/>
      <c r="AR251" s="26"/>
      <c r="AS251" s="26"/>
      <c r="AT251" s="26"/>
      <c r="AU251" s="26">
        <v>219727</v>
      </c>
      <c r="AV251" s="26"/>
      <c r="AW251" s="26"/>
      <c r="AX251" s="26"/>
      <c r="AY251" s="26"/>
      <c r="AZ251" s="26">
        <f>IF(ISNUMBER(AP251),AP251,0)+IF(ISNUMBER(AU251),AU251,0)</f>
        <v>1345727</v>
      </c>
      <c r="BA251" s="26"/>
      <c r="BB251" s="26"/>
      <c r="BC251" s="26"/>
      <c r="BD251" s="26"/>
      <c r="BE251" s="26">
        <v>599820</v>
      </c>
      <c r="BF251" s="26"/>
      <c r="BG251" s="26"/>
      <c r="BH251" s="26"/>
      <c r="BI251" s="26"/>
      <c r="BJ251" s="26">
        <v>0</v>
      </c>
      <c r="BK251" s="26"/>
      <c r="BL251" s="26"/>
      <c r="BM251" s="26"/>
      <c r="BN251" s="26"/>
      <c r="BO251" s="26">
        <f>IF(ISNUMBER(BE251),BE251,0)+IF(ISNUMBER(BJ251),BJ251,0)</f>
        <v>599820</v>
      </c>
      <c r="BP251" s="26"/>
      <c r="BQ251" s="26"/>
      <c r="BR251" s="26"/>
      <c r="BS251" s="26"/>
    </row>
    <row r="253" spans="1:79" ht="13.5" customHeight="1">
      <c r="A253" s="71" t="s">
        <v>296</v>
      </c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</row>
    <row r="254" spans="1:79" ht="15" customHeight="1">
      <c r="A254" s="86" t="s">
        <v>263</v>
      </c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</row>
    <row r="255" spans="1:79" ht="15" customHeight="1">
      <c r="A255" s="45" t="s">
        <v>6</v>
      </c>
      <c r="B255" s="45"/>
      <c r="C255" s="45"/>
      <c r="D255" s="45"/>
      <c r="E255" s="45"/>
      <c r="F255" s="45"/>
      <c r="G255" s="45" t="s">
        <v>126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 t="s">
        <v>13</v>
      </c>
      <c r="U255" s="45"/>
      <c r="V255" s="45"/>
      <c r="W255" s="45"/>
      <c r="X255" s="45"/>
      <c r="Y255" s="45"/>
      <c r="Z255" s="45"/>
      <c r="AA255" s="83" t="s">
        <v>285</v>
      </c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8"/>
      <c r="AP255" s="83" t="s">
        <v>290</v>
      </c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5"/>
    </row>
    <row r="256" spans="1:79" ht="32.1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 t="s">
        <v>4</v>
      </c>
      <c r="AB256" s="45"/>
      <c r="AC256" s="45"/>
      <c r="AD256" s="45"/>
      <c r="AE256" s="45"/>
      <c r="AF256" s="45" t="s">
        <v>3</v>
      </c>
      <c r="AG256" s="45"/>
      <c r="AH256" s="45"/>
      <c r="AI256" s="45"/>
      <c r="AJ256" s="45"/>
      <c r="AK256" s="45" t="s">
        <v>89</v>
      </c>
      <c r="AL256" s="45"/>
      <c r="AM256" s="45"/>
      <c r="AN256" s="45"/>
      <c r="AO256" s="45"/>
      <c r="AP256" s="45" t="s">
        <v>4</v>
      </c>
      <c r="AQ256" s="45"/>
      <c r="AR256" s="45"/>
      <c r="AS256" s="45"/>
      <c r="AT256" s="45"/>
      <c r="AU256" s="45" t="s">
        <v>3</v>
      </c>
      <c r="AV256" s="45"/>
      <c r="AW256" s="45"/>
      <c r="AX256" s="45"/>
      <c r="AY256" s="45"/>
      <c r="AZ256" s="45" t="s">
        <v>96</v>
      </c>
      <c r="BA256" s="45"/>
      <c r="BB256" s="45"/>
      <c r="BC256" s="45"/>
      <c r="BD256" s="45"/>
    </row>
    <row r="257" spans="1:79" ht="15" customHeight="1">
      <c r="A257" s="45">
        <v>1</v>
      </c>
      <c r="B257" s="45"/>
      <c r="C257" s="45"/>
      <c r="D257" s="45"/>
      <c r="E257" s="45"/>
      <c r="F257" s="45"/>
      <c r="G257" s="45">
        <v>2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>
        <v>3</v>
      </c>
      <c r="U257" s="45"/>
      <c r="V257" s="45"/>
      <c r="W257" s="45"/>
      <c r="X257" s="45"/>
      <c r="Y257" s="45"/>
      <c r="Z257" s="45"/>
      <c r="AA257" s="45">
        <v>4</v>
      </c>
      <c r="AB257" s="45"/>
      <c r="AC257" s="45"/>
      <c r="AD257" s="45"/>
      <c r="AE257" s="45"/>
      <c r="AF257" s="45">
        <v>5</v>
      </c>
      <c r="AG257" s="45"/>
      <c r="AH257" s="45"/>
      <c r="AI257" s="45"/>
      <c r="AJ257" s="45"/>
      <c r="AK257" s="45">
        <v>6</v>
      </c>
      <c r="AL257" s="45"/>
      <c r="AM257" s="45"/>
      <c r="AN257" s="45"/>
      <c r="AO257" s="45"/>
      <c r="AP257" s="45">
        <v>7</v>
      </c>
      <c r="AQ257" s="45"/>
      <c r="AR257" s="45"/>
      <c r="AS257" s="45"/>
      <c r="AT257" s="45"/>
      <c r="AU257" s="45">
        <v>8</v>
      </c>
      <c r="AV257" s="45"/>
      <c r="AW257" s="45"/>
      <c r="AX257" s="45"/>
      <c r="AY257" s="45"/>
      <c r="AZ257" s="45">
        <v>9</v>
      </c>
      <c r="BA257" s="45"/>
      <c r="BB257" s="45"/>
      <c r="BC257" s="45"/>
      <c r="BD257" s="45"/>
    </row>
    <row r="258" spans="1:79" s="1" customFormat="1" ht="12" hidden="1" customHeight="1">
      <c r="A258" s="74" t="s">
        <v>69</v>
      </c>
      <c r="B258" s="74"/>
      <c r="C258" s="74"/>
      <c r="D258" s="74"/>
      <c r="E258" s="74"/>
      <c r="F258" s="74"/>
      <c r="G258" s="73" t="s">
        <v>57</v>
      </c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 t="s">
        <v>79</v>
      </c>
      <c r="U258" s="73"/>
      <c r="V258" s="73"/>
      <c r="W258" s="73"/>
      <c r="X258" s="73"/>
      <c r="Y258" s="73"/>
      <c r="Z258" s="73"/>
      <c r="AA258" s="72" t="s">
        <v>60</v>
      </c>
      <c r="AB258" s="72"/>
      <c r="AC258" s="72"/>
      <c r="AD258" s="72"/>
      <c r="AE258" s="72"/>
      <c r="AF258" s="72" t="s">
        <v>61</v>
      </c>
      <c r="AG258" s="72"/>
      <c r="AH258" s="72"/>
      <c r="AI258" s="72"/>
      <c r="AJ258" s="72"/>
      <c r="AK258" s="94" t="s">
        <v>122</v>
      </c>
      <c r="AL258" s="94"/>
      <c r="AM258" s="94"/>
      <c r="AN258" s="94"/>
      <c r="AO258" s="94"/>
      <c r="AP258" s="72" t="s">
        <v>62</v>
      </c>
      <c r="AQ258" s="72"/>
      <c r="AR258" s="72"/>
      <c r="AS258" s="72"/>
      <c r="AT258" s="72"/>
      <c r="AU258" s="72" t="s">
        <v>63</v>
      </c>
      <c r="AV258" s="72"/>
      <c r="AW258" s="72"/>
      <c r="AX258" s="72"/>
      <c r="AY258" s="72"/>
      <c r="AZ258" s="94" t="s">
        <v>122</v>
      </c>
      <c r="BA258" s="94"/>
      <c r="BB258" s="94"/>
      <c r="BC258" s="94"/>
      <c r="BD258" s="94"/>
      <c r="CA258" s="1" t="s">
        <v>46</v>
      </c>
    </row>
    <row r="259" spans="1:79" s="25" customFormat="1" ht="51" customHeight="1">
      <c r="A259" s="33">
        <v>1</v>
      </c>
      <c r="B259" s="33"/>
      <c r="C259" s="33"/>
      <c r="D259" s="33"/>
      <c r="E259" s="33"/>
      <c r="F259" s="33"/>
      <c r="G259" s="34" t="s">
        <v>248</v>
      </c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6"/>
      <c r="T259" s="37" t="s">
        <v>249</v>
      </c>
      <c r="U259" s="95"/>
      <c r="V259" s="95"/>
      <c r="W259" s="95"/>
      <c r="X259" s="95"/>
      <c r="Y259" s="95"/>
      <c r="Z259" s="96"/>
      <c r="AA259" s="27">
        <v>0</v>
      </c>
      <c r="AB259" s="27"/>
      <c r="AC259" s="27"/>
      <c r="AD259" s="27"/>
      <c r="AE259" s="27"/>
      <c r="AF259" s="27">
        <v>0</v>
      </c>
      <c r="AG259" s="27"/>
      <c r="AH259" s="27"/>
      <c r="AI259" s="27"/>
      <c r="AJ259" s="27"/>
      <c r="AK259" s="27">
        <f>IF(ISNUMBER(AA259),AA259,0)+IF(ISNUMBER(AF259),AF259,0)</f>
        <v>0</v>
      </c>
      <c r="AL259" s="27"/>
      <c r="AM259" s="27"/>
      <c r="AN259" s="27"/>
      <c r="AO259" s="27"/>
      <c r="AP259" s="27">
        <v>0</v>
      </c>
      <c r="AQ259" s="27"/>
      <c r="AR259" s="27"/>
      <c r="AS259" s="27"/>
      <c r="AT259" s="27"/>
      <c r="AU259" s="27">
        <v>0</v>
      </c>
      <c r="AV259" s="27"/>
      <c r="AW259" s="27"/>
      <c r="AX259" s="27"/>
      <c r="AY259" s="27"/>
      <c r="AZ259" s="27">
        <f>IF(ISNUMBER(AP259),AP259,0)+IF(ISNUMBER(AU259),AU259,0)</f>
        <v>0</v>
      </c>
      <c r="BA259" s="27"/>
      <c r="BB259" s="27"/>
      <c r="BC259" s="27"/>
      <c r="BD259" s="27"/>
      <c r="CA259" s="25" t="s">
        <v>47</v>
      </c>
    </row>
    <row r="260" spans="1:79" s="25" customFormat="1" ht="56.25" customHeight="1">
      <c r="A260" s="33">
        <v>2</v>
      </c>
      <c r="B260" s="33"/>
      <c r="C260" s="33"/>
      <c r="D260" s="33"/>
      <c r="E260" s="33"/>
      <c r="F260" s="33"/>
      <c r="G260" s="34" t="s">
        <v>250</v>
      </c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6"/>
      <c r="T260" s="37" t="s">
        <v>251</v>
      </c>
      <c r="U260" s="35"/>
      <c r="V260" s="35"/>
      <c r="W260" s="35"/>
      <c r="X260" s="35"/>
      <c r="Y260" s="35"/>
      <c r="Z260" s="36"/>
      <c r="AA260" s="27">
        <v>0</v>
      </c>
      <c r="AB260" s="27"/>
      <c r="AC260" s="27"/>
      <c r="AD260" s="27"/>
      <c r="AE260" s="27"/>
      <c r="AF260" s="27">
        <v>0</v>
      </c>
      <c r="AG260" s="27"/>
      <c r="AH260" s="27"/>
      <c r="AI260" s="27"/>
      <c r="AJ260" s="27"/>
      <c r="AK260" s="27">
        <f>IF(ISNUMBER(AA260),AA260,0)+IF(ISNUMBER(AF260),AF260,0)</f>
        <v>0</v>
      </c>
      <c r="AL260" s="27"/>
      <c r="AM260" s="27"/>
      <c r="AN260" s="27"/>
      <c r="AO260" s="27"/>
      <c r="AP260" s="27">
        <v>0</v>
      </c>
      <c r="AQ260" s="27"/>
      <c r="AR260" s="27"/>
      <c r="AS260" s="27"/>
      <c r="AT260" s="27"/>
      <c r="AU260" s="27">
        <v>0</v>
      </c>
      <c r="AV260" s="27"/>
      <c r="AW260" s="27"/>
      <c r="AX260" s="27"/>
      <c r="AY260" s="27"/>
      <c r="AZ260" s="27">
        <f>IF(ISNUMBER(AP260),AP260,0)+IF(ISNUMBER(AU260),AU260,0)</f>
        <v>0</v>
      </c>
      <c r="BA260" s="27"/>
      <c r="BB260" s="27"/>
      <c r="BC260" s="27"/>
      <c r="BD260" s="27"/>
    </row>
    <row r="261" spans="1:79" s="25" customFormat="1" ht="89.25" customHeight="1">
      <c r="A261" s="33">
        <v>3</v>
      </c>
      <c r="B261" s="33"/>
      <c r="C261" s="33"/>
      <c r="D261" s="33"/>
      <c r="E261" s="33"/>
      <c r="F261" s="33"/>
      <c r="G261" s="34" t="s">
        <v>252</v>
      </c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6"/>
      <c r="T261" s="37" t="s">
        <v>253</v>
      </c>
      <c r="U261" s="35"/>
      <c r="V261" s="35"/>
      <c r="W261" s="35"/>
      <c r="X261" s="35"/>
      <c r="Y261" s="35"/>
      <c r="Z261" s="36"/>
      <c r="AA261" s="27">
        <v>0</v>
      </c>
      <c r="AB261" s="27"/>
      <c r="AC261" s="27"/>
      <c r="AD261" s="27"/>
      <c r="AE261" s="27"/>
      <c r="AF261" s="27">
        <v>0</v>
      </c>
      <c r="AG261" s="27"/>
      <c r="AH261" s="27"/>
      <c r="AI261" s="27"/>
      <c r="AJ261" s="27"/>
      <c r="AK261" s="27">
        <f>IF(ISNUMBER(AA261),AA261,0)+IF(ISNUMBER(AF261),AF261,0)</f>
        <v>0</v>
      </c>
      <c r="AL261" s="27"/>
      <c r="AM261" s="27"/>
      <c r="AN261" s="27"/>
      <c r="AO261" s="27"/>
      <c r="AP261" s="27">
        <v>0</v>
      </c>
      <c r="AQ261" s="27"/>
      <c r="AR261" s="27"/>
      <c r="AS261" s="27"/>
      <c r="AT261" s="27"/>
      <c r="AU261" s="27">
        <v>0</v>
      </c>
      <c r="AV261" s="27"/>
      <c r="AW261" s="27"/>
      <c r="AX261" s="27"/>
      <c r="AY261" s="27"/>
      <c r="AZ261" s="27">
        <f>IF(ISNUMBER(AP261),AP261,0)+IF(ISNUMBER(AU261),AU261,0)</f>
        <v>0</v>
      </c>
      <c r="BA261" s="27"/>
      <c r="BB261" s="27"/>
      <c r="BC261" s="27"/>
      <c r="BD261" s="27"/>
    </row>
    <row r="262" spans="1:79" s="25" customFormat="1" ht="51" customHeight="1">
      <c r="A262" s="33">
        <v>4</v>
      </c>
      <c r="B262" s="33"/>
      <c r="C262" s="33"/>
      <c r="D262" s="33"/>
      <c r="E262" s="33"/>
      <c r="F262" s="33"/>
      <c r="G262" s="34" t="s">
        <v>254</v>
      </c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6"/>
      <c r="T262" s="37" t="s">
        <v>253</v>
      </c>
      <c r="U262" s="35"/>
      <c r="V262" s="35"/>
      <c r="W262" s="35"/>
      <c r="X262" s="35"/>
      <c r="Y262" s="35"/>
      <c r="Z262" s="36"/>
      <c r="AA262" s="27">
        <v>0</v>
      </c>
      <c r="AB262" s="27"/>
      <c r="AC262" s="27"/>
      <c r="AD262" s="27"/>
      <c r="AE262" s="27"/>
      <c r="AF262" s="27">
        <v>0</v>
      </c>
      <c r="AG262" s="27"/>
      <c r="AH262" s="27"/>
      <c r="AI262" s="27"/>
      <c r="AJ262" s="27"/>
      <c r="AK262" s="27">
        <f>IF(ISNUMBER(AA262),AA262,0)+IF(ISNUMBER(AF262),AF262,0)</f>
        <v>0</v>
      </c>
      <c r="AL262" s="27"/>
      <c r="AM262" s="27"/>
      <c r="AN262" s="27"/>
      <c r="AO262" s="27"/>
      <c r="AP262" s="27">
        <v>0</v>
      </c>
      <c r="AQ262" s="27"/>
      <c r="AR262" s="27"/>
      <c r="AS262" s="27"/>
      <c r="AT262" s="27"/>
      <c r="AU262" s="27">
        <v>0</v>
      </c>
      <c r="AV262" s="27"/>
      <c r="AW262" s="27"/>
      <c r="AX262" s="27"/>
      <c r="AY262" s="27"/>
      <c r="AZ262" s="27">
        <f>IF(ISNUMBER(AP262),AP262,0)+IF(ISNUMBER(AU262),AU262,0)</f>
        <v>0</v>
      </c>
      <c r="BA262" s="27"/>
      <c r="BB262" s="27"/>
      <c r="BC262" s="27"/>
      <c r="BD262" s="27"/>
    </row>
    <row r="263" spans="1:79" s="6" customFormat="1">
      <c r="A263" s="28"/>
      <c r="B263" s="28"/>
      <c r="C263" s="28"/>
      <c r="D263" s="28"/>
      <c r="E263" s="28"/>
      <c r="F263" s="28"/>
      <c r="G263" s="29" t="s">
        <v>147</v>
      </c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1"/>
      <c r="T263" s="32"/>
      <c r="U263" s="30"/>
      <c r="V263" s="30"/>
      <c r="W263" s="30"/>
      <c r="X263" s="30"/>
      <c r="Y263" s="30"/>
      <c r="Z263" s="31"/>
      <c r="AA263" s="26">
        <v>0</v>
      </c>
      <c r="AB263" s="26"/>
      <c r="AC263" s="26"/>
      <c r="AD263" s="26"/>
      <c r="AE263" s="26"/>
      <c r="AF263" s="26">
        <v>0</v>
      </c>
      <c r="AG263" s="26"/>
      <c r="AH263" s="26"/>
      <c r="AI263" s="26"/>
      <c r="AJ263" s="26"/>
      <c r="AK263" s="26">
        <f>IF(ISNUMBER(AA263),AA263,0)+IF(ISNUMBER(AF263),AF263,0)</f>
        <v>0</v>
      </c>
      <c r="AL263" s="26"/>
      <c r="AM263" s="26"/>
      <c r="AN263" s="26"/>
      <c r="AO263" s="26"/>
      <c r="AP263" s="26">
        <v>0</v>
      </c>
      <c r="AQ263" s="26"/>
      <c r="AR263" s="26"/>
      <c r="AS263" s="26"/>
      <c r="AT263" s="26"/>
      <c r="AU263" s="26">
        <v>0</v>
      </c>
      <c r="AV263" s="26"/>
      <c r="AW263" s="26"/>
      <c r="AX263" s="26"/>
      <c r="AY263" s="26"/>
      <c r="AZ263" s="26">
        <f>IF(ISNUMBER(AP263),AP263,0)+IF(ISNUMBER(AU263),AU263,0)</f>
        <v>0</v>
      </c>
      <c r="BA263" s="26"/>
      <c r="BB263" s="26"/>
      <c r="BC263" s="26"/>
      <c r="BD263" s="26"/>
    </row>
    <row r="266" spans="1:79" ht="14.25" customHeight="1">
      <c r="A266" s="71" t="s">
        <v>297</v>
      </c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</row>
    <row r="267" spans="1:79" ht="15" customHeight="1">
      <c r="A267" s="86" t="s">
        <v>263</v>
      </c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  <c r="AN267" s="87"/>
      <c r="AO267" s="87"/>
      <c r="AP267" s="87"/>
      <c r="AQ267" s="87"/>
      <c r="AR267" s="87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  <c r="BG267" s="87"/>
      <c r="BH267" s="87"/>
      <c r="BI267" s="87"/>
      <c r="BJ267" s="87"/>
      <c r="BK267" s="87"/>
      <c r="BL267" s="87"/>
      <c r="BM267" s="87"/>
    </row>
    <row r="268" spans="1:79" ht="23.1" customHeight="1">
      <c r="A268" s="45" t="s">
        <v>128</v>
      </c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88" t="s">
        <v>129</v>
      </c>
      <c r="O268" s="89"/>
      <c r="P268" s="89"/>
      <c r="Q268" s="89"/>
      <c r="R268" s="89"/>
      <c r="S268" s="89"/>
      <c r="T268" s="89"/>
      <c r="U268" s="90"/>
      <c r="V268" s="88" t="s">
        <v>130</v>
      </c>
      <c r="W268" s="89"/>
      <c r="X268" s="89"/>
      <c r="Y268" s="89"/>
      <c r="Z268" s="90"/>
      <c r="AA268" s="45" t="s">
        <v>264</v>
      </c>
      <c r="AB268" s="45"/>
      <c r="AC268" s="45"/>
      <c r="AD268" s="45"/>
      <c r="AE268" s="45"/>
      <c r="AF268" s="45"/>
      <c r="AG268" s="45"/>
      <c r="AH268" s="45"/>
      <c r="AI268" s="45"/>
      <c r="AJ268" s="45" t="s">
        <v>267</v>
      </c>
      <c r="AK268" s="45"/>
      <c r="AL268" s="45"/>
      <c r="AM268" s="45"/>
      <c r="AN268" s="45"/>
      <c r="AO268" s="45"/>
      <c r="AP268" s="45"/>
      <c r="AQ268" s="45"/>
      <c r="AR268" s="45"/>
      <c r="AS268" s="45" t="s">
        <v>274</v>
      </c>
      <c r="AT268" s="45"/>
      <c r="AU268" s="45"/>
      <c r="AV268" s="45"/>
      <c r="AW268" s="45"/>
      <c r="AX268" s="45"/>
      <c r="AY268" s="45"/>
      <c r="AZ268" s="45"/>
      <c r="BA268" s="45"/>
      <c r="BB268" s="45" t="s">
        <v>285</v>
      </c>
      <c r="BC268" s="45"/>
      <c r="BD268" s="45"/>
      <c r="BE268" s="45"/>
      <c r="BF268" s="45"/>
      <c r="BG268" s="45"/>
      <c r="BH268" s="45"/>
      <c r="BI268" s="45"/>
      <c r="BJ268" s="45"/>
      <c r="BK268" s="45" t="s">
        <v>290</v>
      </c>
      <c r="BL268" s="45"/>
      <c r="BM268" s="45"/>
      <c r="BN268" s="45"/>
      <c r="BO268" s="45"/>
      <c r="BP268" s="45"/>
      <c r="BQ268" s="45"/>
      <c r="BR268" s="45"/>
      <c r="BS268" s="45"/>
    </row>
    <row r="269" spans="1:79" ht="95.2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91"/>
      <c r="O269" s="92"/>
      <c r="P269" s="92"/>
      <c r="Q269" s="92"/>
      <c r="R269" s="92"/>
      <c r="S269" s="92"/>
      <c r="T269" s="92"/>
      <c r="U269" s="93"/>
      <c r="V269" s="91"/>
      <c r="W269" s="92"/>
      <c r="X269" s="92"/>
      <c r="Y269" s="92"/>
      <c r="Z269" s="93"/>
      <c r="AA269" s="76" t="s">
        <v>133</v>
      </c>
      <c r="AB269" s="76"/>
      <c r="AC269" s="76"/>
      <c r="AD269" s="76"/>
      <c r="AE269" s="76"/>
      <c r="AF269" s="76" t="s">
        <v>134</v>
      </c>
      <c r="AG269" s="76"/>
      <c r="AH269" s="76"/>
      <c r="AI269" s="76"/>
      <c r="AJ269" s="76" t="s">
        <v>133</v>
      </c>
      <c r="AK269" s="76"/>
      <c r="AL269" s="76"/>
      <c r="AM269" s="76"/>
      <c r="AN269" s="76"/>
      <c r="AO269" s="76" t="s">
        <v>134</v>
      </c>
      <c r="AP269" s="76"/>
      <c r="AQ269" s="76"/>
      <c r="AR269" s="76"/>
      <c r="AS269" s="76" t="s">
        <v>133</v>
      </c>
      <c r="AT269" s="76"/>
      <c r="AU269" s="76"/>
      <c r="AV269" s="76"/>
      <c r="AW269" s="76"/>
      <c r="AX269" s="76" t="s">
        <v>134</v>
      </c>
      <c r="AY269" s="76"/>
      <c r="AZ269" s="76"/>
      <c r="BA269" s="76"/>
      <c r="BB269" s="76" t="s">
        <v>133</v>
      </c>
      <c r="BC269" s="76"/>
      <c r="BD269" s="76"/>
      <c r="BE269" s="76"/>
      <c r="BF269" s="76"/>
      <c r="BG269" s="76" t="s">
        <v>134</v>
      </c>
      <c r="BH269" s="76"/>
      <c r="BI269" s="76"/>
      <c r="BJ269" s="76"/>
      <c r="BK269" s="76" t="s">
        <v>133</v>
      </c>
      <c r="BL269" s="76"/>
      <c r="BM269" s="76"/>
      <c r="BN269" s="76"/>
      <c r="BO269" s="76"/>
      <c r="BP269" s="76" t="s">
        <v>134</v>
      </c>
      <c r="BQ269" s="76"/>
      <c r="BR269" s="76"/>
      <c r="BS269" s="76"/>
    </row>
    <row r="270" spans="1:79" ht="15" customHeight="1">
      <c r="A270" s="45">
        <v>1</v>
      </c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83">
        <v>2</v>
      </c>
      <c r="O270" s="84"/>
      <c r="P270" s="84"/>
      <c r="Q270" s="84"/>
      <c r="R270" s="84"/>
      <c r="S270" s="84"/>
      <c r="T270" s="84"/>
      <c r="U270" s="85"/>
      <c r="V270" s="45">
        <v>3</v>
      </c>
      <c r="W270" s="45"/>
      <c r="X270" s="45"/>
      <c r="Y270" s="45"/>
      <c r="Z270" s="45"/>
      <c r="AA270" s="45">
        <v>4</v>
      </c>
      <c r="AB270" s="45"/>
      <c r="AC270" s="45"/>
      <c r="AD270" s="45"/>
      <c r="AE270" s="45"/>
      <c r="AF270" s="45">
        <v>5</v>
      </c>
      <c r="AG270" s="45"/>
      <c r="AH270" s="45"/>
      <c r="AI270" s="45"/>
      <c r="AJ270" s="45">
        <v>6</v>
      </c>
      <c r="AK270" s="45"/>
      <c r="AL270" s="45"/>
      <c r="AM270" s="45"/>
      <c r="AN270" s="45"/>
      <c r="AO270" s="45">
        <v>7</v>
      </c>
      <c r="AP270" s="45"/>
      <c r="AQ270" s="45"/>
      <c r="AR270" s="45"/>
      <c r="AS270" s="45">
        <v>8</v>
      </c>
      <c r="AT270" s="45"/>
      <c r="AU270" s="45"/>
      <c r="AV270" s="45"/>
      <c r="AW270" s="45"/>
      <c r="AX270" s="45">
        <v>9</v>
      </c>
      <c r="AY270" s="45"/>
      <c r="AZ270" s="45"/>
      <c r="BA270" s="45"/>
      <c r="BB270" s="45">
        <v>10</v>
      </c>
      <c r="BC270" s="45"/>
      <c r="BD270" s="45"/>
      <c r="BE270" s="45"/>
      <c r="BF270" s="45"/>
      <c r="BG270" s="45">
        <v>11</v>
      </c>
      <c r="BH270" s="45"/>
      <c r="BI270" s="45"/>
      <c r="BJ270" s="45"/>
      <c r="BK270" s="45">
        <v>12</v>
      </c>
      <c r="BL270" s="45"/>
      <c r="BM270" s="45"/>
      <c r="BN270" s="45"/>
      <c r="BO270" s="45"/>
      <c r="BP270" s="45">
        <v>13</v>
      </c>
      <c r="BQ270" s="45"/>
      <c r="BR270" s="45"/>
      <c r="BS270" s="45"/>
    </row>
    <row r="271" spans="1:79" s="1" customFormat="1" ht="12" hidden="1" customHeight="1">
      <c r="A271" s="73" t="s">
        <v>146</v>
      </c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4" t="s">
        <v>131</v>
      </c>
      <c r="O271" s="74"/>
      <c r="P271" s="74"/>
      <c r="Q271" s="74"/>
      <c r="R271" s="74"/>
      <c r="S271" s="74"/>
      <c r="T271" s="74"/>
      <c r="U271" s="74"/>
      <c r="V271" s="74" t="s">
        <v>132</v>
      </c>
      <c r="W271" s="74"/>
      <c r="X271" s="74"/>
      <c r="Y271" s="74"/>
      <c r="Z271" s="74"/>
      <c r="AA271" s="72" t="s">
        <v>65</v>
      </c>
      <c r="AB271" s="72"/>
      <c r="AC271" s="72"/>
      <c r="AD271" s="72"/>
      <c r="AE271" s="72"/>
      <c r="AF271" s="72" t="s">
        <v>66</v>
      </c>
      <c r="AG271" s="72"/>
      <c r="AH271" s="72"/>
      <c r="AI271" s="72"/>
      <c r="AJ271" s="72" t="s">
        <v>67</v>
      </c>
      <c r="AK271" s="72"/>
      <c r="AL271" s="72"/>
      <c r="AM271" s="72"/>
      <c r="AN271" s="72"/>
      <c r="AO271" s="72" t="s">
        <v>68</v>
      </c>
      <c r="AP271" s="72"/>
      <c r="AQ271" s="72"/>
      <c r="AR271" s="72"/>
      <c r="AS271" s="72" t="s">
        <v>58</v>
      </c>
      <c r="AT271" s="72"/>
      <c r="AU271" s="72"/>
      <c r="AV271" s="72"/>
      <c r="AW271" s="72"/>
      <c r="AX271" s="72" t="s">
        <v>59</v>
      </c>
      <c r="AY271" s="72"/>
      <c r="AZ271" s="72"/>
      <c r="BA271" s="72"/>
      <c r="BB271" s="72" t="s">
        <v>60</v>
      </c>
      <c r="BC271" s="72"/>
      <c r="BD271" s="72"/>
      <c r="BE271" s="72"/>
      <c r="BF271" s="72"/>
      <c r="BG271" s="72" t="s">
        <v>61</v>
      </c>
      <c r="BH271" s="72"/>
      <c r="BI271" s="72"/>
      <c r="BJ271" s="72"/>
      <c r="BK271" s="72" t="s">
        <v>62</v>
      </c>
      <c r="BL271" s="72"/>
      <c r="BM271" s="72"/>
      <c r="BN271" s="72"/>
      <c r="BO271" s="72"/>
      <c r="BP271" s="72" t="s">
        <v>63</v>
      </c>
      <c r="BQ271" s="72"/>
      <c r="BR271" s="72"/>
      <c r="BS271" s="72"/>
      <c r="CA271" s="1" t="s">
        <v>48</v>
      </c>
    </row>
    <row r="272" spans="1:79" s="6" customFormat="1" ht="12.75" customHeight="1">
      <c r="A272" s="70" t="s">
        <v>147</v>
      </c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42"/>
      <c r="O272" s="43"/>
      <c r="P272" s="43"/>
      <c r="Q272" s="43"/>
      <c r="R272" s="43"/>
      <c r="S272" s="43"/>
      <c r="T272" s="43"/>
      <c r="U272" s="57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  <c r="BH272" s="82"/>
      <c r="BI272" s="82"/>
      <c r="BJ272" s="82"/>
      <c r="BK272" s="82"/>
      <c r="BL272" s="82"/>
      <c r="BM272" s="82"/>
      <c r="BN272" s="82"/>
      <c r="BO272" s="82"/>
      <c r="BP272" s="78"/>
      <c r="BQ272" s="79"/>
      <c r="BR272" s="79"/>
      <c r="BS272" s="80"/>
      <c r="CA272" s="6" t="s">
        <v>49</v>
      </c>
    </row>
    <row r="275" spans="1:79" ht="35.25" customHeight="1">
      <c r="A275" s="71" t="s">
        <v>298</v>
      </c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</row>
    <row r="276" spans="1:79" ht="1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  <c r="BJ276" s="68"/>
      <c r="BK276" s="68"/>
      <c r="BL276" s="68"/>
    </row>
    <row r="277" spans="1:79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9" spans="1:79" ht="28.5" customHeight="1">
      <c r="A279" s="81" t="s">
        <v>281</v>
      </c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  <c r="AP279" s="81"/>
      <c r="AQ279" s="81"/>
      <c r="AR279" s="81"/>
      <c r="AS279" s="81"/>
      <c r="AT279" s="81"/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  <c r="BF279" s="81"/>
      <c r="BG279" s="81"/>
      <c r="BH279" s="81"/>
      <c r="BI279" s="81"/>
      <c r="BJ279" s="81"/>
      <c r="BK279" s="81"/>
      <c r="BL279" s="81"/>
    </row>
    <row r="280" spans="1:79" ht="14.25" customHeight="1">
      <c r="A280" s="71" t="s">
        <v>265</v>
      </c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</row>
    <row r="281" spans="1:79" ht="15" customHeight="1">
      <c r="A281" s="75" t="s">
        <v>263</v>
      </c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  <c r="AV281" s="75"/>
      <c r="AW281" s="75"/>
      <c r="AX281" s="75"/>
      <c r="AY281" s="75"/>
      <c r="AZ281" s="75"/>
      <c r="BA281" s="75"/>
      <c r="BB281" s="75"/>
      <c r="BC281" s="75"/>
      <c r="BD281" s="75"/>
      <c r="BE281" s="75"/>
      <c r="BF281" s="75"/>
      <c r="BG281" s="75"/>
      <c r="BH281" s="75"/>
      <c r="BI281" s="75"/>
      <c r="BJ281" s="75"/>
      <c r="BK281" s="75"/>
      <c r="BL281" s="75"/>
    </row>
    <row r="282" spans="1:79" ht="42.95" customHeight="1">
      <c r="A282" s="76" t="s">
        <v>135</v>
      </c>
      <c r="B282" s="76"/>
      <c r="C282" s="76"/>
      <c r="D282" s="76"/>
      <c r="E282" s="76"/>
      <c r="F282" s="76"/>
      <c r="G282" s="45" t="s">
        <v>19</v>
      </c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 t="s">
        <v>15</v>
      </c>
      <c r="U282" s="45"/>
      <c r="V282" s="45"/>
      <c r="W282" s="45"/>
      <c r="X282" s="45"/>
      <c r="Y282" s="45"/>
      <c r="Z282" s="45" t="s">
        <v>14</v>
      </c>
      <c r="AA282" s="45"/>
      <c r="AB282" s="45"/>
      <c r="AC282" s="45"/>
      <c r="AD282" s="45"/>
      <c r="AE282" s="45" t="s">
        <v>136</v>
      </c>
      <c r="AF282" s="45"/>
      <c r="AG282" s="45"/>
      <c r="AH282" s="45"/>
      <c r="AI282" s="45"/>
      <c r="AJ282" s="45"/>
      <c r="AK282" s="45" t="s">
        <v>137</v>
      </c>
      <c r="AL282" s="45"/>
      <c r="AM282" s="45"/>
      <c r="AN282" s="45"/>
      <c r="AO282" s="45"/>
      <c r="AP282" s="45"/>
      <c r="AQ282" s="45" t="s">
        <v>138</v>
      </c>
      <c r="AR282" s="45"/>
      <c r="AS282" s="45"/>
      <c r="AT282" s="45"/>
      <c r="AU282" s="45"/>
      <c r="AV282" s="45"/>
      <c r="AW282" s="45" t="s">
        <v>98</v>
      </c>
      <c r="AX282" s="45"/>
      <c r="AY282" s="45"/>
      <c r="AZ282" s="45"/>
      <c r="BA282" s="45"/>
      <c r="BB282" s="45"/>
      <c r="BC282" s="45"/>
      <c r="BD282" s="45"/>
      <c r="BE282" s="45"/>
      <c r="BF282" s="45"/>
      <c r="BG282" s="45" t="s">
        <v>139</v>
      </c>
      <c r="BH282" s="45"/>
      <c r="BI282" s="45"/>
      <c r="BJ282" s="45"/>
      <c r="BK282" s="45"/>
      <c r="BL282" s="45"/>
    </row>
    <row r="283" spans="1:79" ht="39.950000000000003" customHeight="1">
      <c r="A283" s="76"/>
      <c r="B283" s="76"/>
      <c r="C283" s="76"/>
      <c r="D283" s="76"/>
      <c r="E283" s="76"/>
      <c r="F283" s="76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 t="s">
        <v>17</v>
      </c>
      <c r="AX283" s="45"/>
      <c r="AY283" s="45"/>
      <c r="AZ283" s="45"/>
      <c r="BA283" s="45"/>
      <c r="BB283" s="45" t="s">
        <v>16</v>
      </c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</row>
    <row r="284" spans="1:79" ht="15" customHeight="1">
      <c r="A284" s="45">
        <v>1</v>
      </c>
      <c r="B284" s="45"/>
      <c r="C284" s="45"/>
      <c r="D284" s="45"/>
      <c r="E284" s="45"/>
      <c r="F284" s="45"/>
      <c r="G284" s="45">
        <v>2</v>
      </c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>
        <v>3</v>
      </c>
      <c r="U284" s="45"/>
      <c r="V284" s="45"/>
      <c r="W284" s="45"/>
      <c r="X284" s="45"/>
      <c r="Y284" s="45"/>
      <c r="Z284" s="45">
        <v>4</v>
      </c>
      <c r="AA284" s="45"/>
      <c r="AB284" s="45"/>
      <c r="AC284" s="45"/>
      <c r="AD284" s="45"/>
      <c r="AE284" s="45">
        <v>5</v>
      </c>
      <c r="AF284" s="45"/>
      <c r="AG284" s="45"/>
      <c r="AH284" s="45"/>
      <c r="AI284" s="45"/>
      <c r="AJ284" s="45"/>
      <c r="AK284" s="45">
        <v>6</v>
      </c>
      <c r="AL284" s="45"/>
      <c r="AM284" s="45"/>
      <c r="AN284" s="45"/>
      <c r="AO284" s="45"/>
      <c r="AP284" s="45"/>
      <c r="AQ284" s="45">
        <v>7</v>
      </c>
      <c r="AR284" s="45"/>
      <c r="AS284" s="45"/>
      <c r="AT284" s="45"/>
      <c r="AU284" s="45"/>
      <c r="AV284" s="45"/>
      <c r="AW284" s="45">
        <v>8</v>
      </c>
      <c r="AX284" s="45"/>
      <c r="AY284" s="45"/>
      <c r="AZ284" s="45"/>
      <c r="BA284" s="45"/>
      <c r="BB284" s="45">
        <v>9</v>
      </c>
      <c r="BC284" s="45"/>
      <c r="BD284" s="45"/>
      <c r="BE284" s="45"/>
      <c r="BF284" s="45"/>
      <c r="BG284" s="45">
        <v>10</v>
      </c>
      <c r="BH284" s="45"/>
      <c r="BI284" s="45"/>
      <c r="BJ284" s="45"/>
      <c r="BK284" s="45"/>
      <c r="BL284" s="45"/>
    </row>
    <row r="285" spans="1:79" s="1" customFormat="1" ht="12" hidden="1" customHeight="1">
      <c r="A285" s="74" t="s">
        <v>64</v>
      </c>
      <c r="B285" s="74"/>
      <c r="C285" s="74"/>
      <c r="D285" s="74"/>
      <c r="E285" s="74"/>
      <c r="F285" s="74"/>
      <c r="G285" s="73" t="s">
        <v>57</v>
      </c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2" t="s">
        <v>80</v>
      </c>
      <c r="U285" s="72"/>
      <c r="V285" s="72"/>
      <c r="W285" s="72"/>
      <c r="X285" s="72"/>
      <c r="Y285" s="72"/>
      <c r="Z285" s="72" t="s">
        <v>81</v>
      </c>
      <c r="AA285" s="72"/>
      <c r="AB285" s="72"/>
      <c r="AC285" s="72"/>
      <c r="AD285" s="72"/>
      <c r="AE285" s="72" t="s">
        <v>82</v>
      </c>
      <c r="AF285" s="72"/>
      <c r="AG285" s="72"/>
      <c r="AH285" s="72"/>
      <c r="AI285" s="72"/>
      <c r="AJ285" s="72"/>
      <c r="AK285" s="72" t="s">
        <v>83</v>
      </c>
      <c r="AL285" s="72"/>
      <c r="AM285" s="72"/>
      <c r="AN285" s="72"/>
      <c r="AO285" s="72"/>
      <c r="AP285" s="72"/>
      <c r="AQ285" s="77" t="s">
        <v>99</v>
      </c>
      <c r="AR285" s="72"/>
      <c r="AS285" s="72"/>
      <c r="AT285" s="72"/>
      <c r="AU285" s="72"/>
      <c r="AV285" s="72"/>
      <c r="AW285" s="72" t="s">
        <v>84</v>
      </c>
      <c r="AX285" s="72"/>
      <c r="AY285" s="72"/>
      <c r="AZ285" s="72"/>
      <c r="BA285" s="72"/>
      <c r="BB285" s="72" t="s">
        <v>85</v>
      </c>
      <c r="BC285" s="72"/>
      <c r="BD285" s="72"/>
      <c r="BE285" s="72"/>
      <c r="BF285" s="72"/>
      <c r="BG285" s="77" t="s">
        <v>100</v>
      </c>
      <c r="BH285" s="72"/>
      <c r="BI285" s="72"/>
      <c r="BJ285" s="72"/>
      <c r="BK285" s="72"/>
      <c r="BL285" s="72"/>
      <c r="CA285" s="1" t="s">
        <v>50</v>
      </c>
    </row>
    <row r="286" spans="1:79" s="6" customFormat="1" ht="12.75" customHeight="1">
      <c r="A286" s="28"/>
      <c r="B286" s="28"/>
      <c r="C286" s="28"/>
      <c r="D286" s="28"/>
      <c r="E286" s="28"/>
      <c r="F286" s="28"/>
      <c r="G286" s="70" t="s">
        <v>147</v>
      </c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>
        <f>IF(ISNUMBER(AK286),AK286,0)-IF(ISNUMBER(AE286),AE286,0)</f>
        <v>0</v>
      </c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>
        <f>IF(ISNUMBER(Z286),Z286,0)+IF(ISNUMBER(AK286),AK286,0)</f>
        <v>0</v>
      </c>
      <c r="BH286" s="26"/>
      <c r="BI286" s="26"/>
      <c r="BJ286" s="26"/>
      <c r="BK286" s="26"/>
      <c r="BL286" s="26"/>
      <c r="CA286" s="6" t="s">
        <v>51</v>
      </c>
    </row>
    <row r="288" spans="1:79" ht="14.25" customHeight="1">
      <c r="A288" s="71" t="s">
        <v>282</v>
      </c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</row>
    <row r="289" spans="1:79" ht="15" customHeight="1">
      <c r="A289" s="75" t="s">
        <v>263</v>
      </c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75"/>
      <c r="AU289" s="75"/>
      <c r="AV289" s="75"/>
      <c r="AW289" s="75"/>
      <c r="AX289" s="75"/>
      <c r="AY289" s="75"/>
      <c r="AZ289" s="75"/>
      <c r="BA289" s="75"/>
      <c r="BB289" s="75"/>
      <c r="BC289" s="75"/>
      <c r="BD289" s="75"/>
      <c r="BE289" s="75"/>
      <c r="BF289" s="75"/>
      <c r="BG289" s="75"/>
      <c r="BH289" s="75"/>
      <c r="BI289" s="75"/>
      <c r="BJ289" s="75"/>
      <c r="BK289" s="75"/>
      <c r="BL289" s="75"/>
    </row>
    <row r="290" spans="1:79" ht="18" customHeight="1">
      <c r="A290" s="45" t="s">
        <v>135</v>
      </c>
      <c r="B290" s="45"/>
      <c r="C290" s="45"/>
      <c r="D290" s="45"/>
      <c r="E290" s="45"/>
      <c r="F290" s="45"/>
      <c r="G290" s="45" t="s">
        <v>19</v>
      </c>
      <c r="H290" s="45"/>
      <c r="I290" s="45"/>
      <c r="J290" s="45"/>
      <c r="K290" s="45"/>
      <c r="L290" s="45"/>
      <c r="M290" s="45"/>
      <c r="N290" s="45"/>
      <c r="O290" s="45"/>
      <c r="P290" s="45"/>
      <c r="Q290" s="45" t="s">
        <v>269</v>
      </c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 t="s">
        <v>279</v>
      </c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</row>
    <row r="291" spans="1:79" ht="42.9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 t="s">
        <v>140</v>
      </c>
      <c r="R291" s="45"/>
      <c r="S291" s="45"/>
      <c r="T291" s="45"/>
      <c r="U291" s="45"/>
      <c r="V291" s="76" t="s">
        <v>141</v>
      </c>
      <c r="W291" s="76"/>
      <c r="X291" s="76"/>
      <c r="Y291" s="76"/>
      <c r="Z291" s="45" t="s">
        <v>142</v>
      </c>
      <c r="AA291" s="45"/>
      <c r="AB291" s="45"/>
      <c r="AC291" s="45"/>
      <c r="AD291" s="45"/>
      <c r="AE291" s="45"/>
      <c r="AF291" s="45"/>
      <c r="AG291" s="45"/>
      <c r="AH291" s="45"/>
      <c r="AI291" s="45"/>
      <c r="AJ291" s="45" t="s">
        <v>143</v>
      </c>
      <c r="AK291" s="45"/>
      <c r="AL291" s="45"/>
      <c r="AM291" s="45"/>
      <c r="AN291" s="45"/>
      <c r="AO291" s="45" t="s">
        <v>20</v>
      </c>
      <c r="AP291" s="45"/>
      <c r="AQ291" s="45"/>
      <c r="AR291" s="45"/>
      <c r="AS291" s="45"/>
      <c r="AT291" s="76" t="s">
        <v>144</v>
      </c>
      <c r="AU291" s="76"/>
      <c r="AV291" s="76"/>
      <c r="AW291" s="76"/>
      <c r="AX291" s="45" t="s">
        <v>142</v>
      </c>
      <c r="AY291" s="45"/>
      <c r="AZ291" s="45"/>
      <c r="BA291" s="45"/>
      <c r="BB291" s="45"/>
      <c r="BC291" s="45"/>
      <c r="BD291" s="45"/>
      <c r="BE291" s="45"/>
      <c r="BF291" s="45"/>
      <c r="BG291" s="45"/>
      <c r="BH291" s="45" t="s">
        <v>145</v>
      </c>
      <c r="BI291" s="45"/>
      <c r="BJ291" s="45"/>
      <c r="BK291" s="45"/>
      <c r="BL291" s="45"/>
    </row>
    <row r="292" spans="1:79" ht="63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76"/>
      <c r="W292" s="76"/>
      <c r="X292" s="76"/>
      <c r="Y292" s="76"/>
      <c r="Z292" s="45" t="s">
        <v>17</v>
      </c>
      <c r="AA292" s="45"/>
      <c r="AB292" s="45"/>
      <c r="AC292" s="45"/>
      <c r="AD292" s="45"/>
      <c r="AE292" s="45" t="s">
        <v>16</v>
      </c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76"/>
      <c r="AU292" s="76"/>
      <c r="AV292" s="76"/>
      <c r="AW292" s="76"/>
      <c r="AX292" s="45" t="s">
        <v>17</v>
      </c>
      <c r="AY292" s="45"/>
      <c r="AZ292" s="45"/>
      <c r="BA292" s="45"/>
      <c r="BB292" s="45"/>
      <c r="BC292" s="45" t="s">
        <v>16</v>
      </c>
      <c r="BD292" s="45"/>
      <c r="BE292" s="45"/>
      <c r="BF292" s="45"/>
      <c r="BG292" s="45"/>
      <c r="BH292" s="45"/>
      <c r="BI292" s="45"/>
      <c r="BJ292" s="45"/>
      <c r="BK292" s="45"/>
      <c r="BL292" s="45"/>
    </row>
    <row r="293" spans="1:79" ht="15" customHeight="1">
      <c r="A293" s="45">
        <v>1</v>
      </c>
      <c r="B293" s="45"/>
      <c r="C293" s="45"/>
      <c r="D293" s="45"/>
      <c r="E293" s="45"/>
      <c r="F293" s="45"/>
      <c r="G293" s="45">
        <v>2</v>
      </c>
      <c r="H293" s="45"/>
      <c r="I293" s="45"/>
      <c r="J293" s="45"/>
      <c r="K293" s="45"/>
      <c r="L293" s="45"/>
      <c r="M293" s="45"/>
      <c r="N293" s="45"/>
      <c r="O293" s="45"/>
      <c r="P293" s="45"/>
      <c r="Q293" s="45">
        <v>3</v>
      </c>
      <c r="R293" s="45"/>
      <c r="S293" s="45"/>
      <c r="T293" s="45"/>
      <c r="U293" s="45"/>
      <c r="V293" s="45">
        <v>4</v>
      </c>
      <c r="W293" s="45"/>
      <c r="X293" s="45"/>
      <c r="Y293" s="45"/>
      <c r="Z293" s="45">
        <v>5</v>
      </c>
      <c r="AA293" s="45"/>
      <c r="AB293" s="45"/>
      <c r="AC293" s="45"/>
      <c r="AD293" s="45"/>
      <c r="AE293" s="45">
        <v>6</v>
      </c>
      <c r="AF293" s="45"/>
      <c r="AG293" s="45"/>
      <c r="AH293" s="45"/>
      <c r="AI293" s="45"/>
      <c r="AJ293" s="45">
        <v>7</v>
      </c>
      <c r="AK293" s="45"/>
      <c r="AL293" s="45"/>
      <c r="AM293" s="45"/>
      <c r="AN293" s="45"/>
      <c r="AO293" s="45">
        <v>8</v>
      </c>
      <c r="AP293" s="45"/>
      <c r="AQ293" s="45"/>
      <c r="AR293" s="45"/>
      <c r="AS293" s="45"/>
      <c r="AT293" s="45">
        <v>9</v>
      </c>
      <c r="AU293" s="45"/>
      <c r="AV293" s="45"/>
      <c r="AW293" s="45"/>
      <c r="AX293" s="45">
        <v>10</v>
      </c>
      <c r="AY293" s="45"/>
      <c r="AZ293" s="45"/>
      <c r="BA293" s="45"/>
      <c r="BB293" s="45"/>
      <c r="BC293" s="45">
        <v>11</v>
      </c>
      <c r="BD293" s="45"/>
      <c r="BE293" s="45"/>
      <c r="BF293" s="45"/>
      <c r="BG293" s="45"/>
      <c r="BH293" s="45">
        <v>12</v>
      </c>
      <c r="BI293" s="45"/>
      <c r="BJ293" s="45"/>
      <c r="BK293" s="45"/>
      <c r="BL293" s="45"/>
    </row>
    <row r="294" spans="1:79" s="1" customFormat="1" ht="12" hidden="1" customHeight="1">
      <c r="A294" s="74" t="s">
        <v>64</v>
      </c>
      <c r="B294" s="74"/>
      <c r="C294" s="74"/>
      <c r="D294" s="74"/>
      <c r="E294" s="74"/>
      <c r="F294" s="74"/>
      <c r="G294" s="73" t="s">
        <v>57</v>
      </c>
      <c r="H294" s="73"/>
      <c r="I294" s="73"/>
      <c r="J294" s="73"/>
      <c r="K294" s="73"/>
      <c r="L294" s="73"/>
      <c r="M294" s="73"/>
      <c r="N294" s="73"/>
      <c r="O294" s="73"/>
      <c r="P294" s="73"/>
      <c r="Q294" s="72" t="s">
        <v>80</v>
      </c>
      <c r="R294" s="72"/>
      <c r="S294" s="72"/>
      <c r="T294" s="72"/>
      <c r="U294" s="72"/>
      <c r="V294" s="72" t="s">
        <v>81</v>
      </c>
      <c r="W294" s="72"/>
      <c r="X294" s="72"/>
      <c r="Y294" s="72"/>
      <c r="Z294" s="72" t="s">
        <v>82</v>
      </c>
      <c r="AA294" s="72"/>
      <c r="AB294" s="72"/>
      <c r="AC294" s="72"/>
      <c r="AD294" s="72"/>
      <c r="AE294" s="72" t="s">
        <v>83</v>
      </c>
      <c r="AF294" s="72"/>
      <c r="AG294" s="72"/>
      <c r="AH294" s="72"/>
      <c r="AI294" s="72"/>
      <c r="AJ294" s="77" t="s">
        <v>101</v>
      </c>
      <c r="AK294" s="72"/>
      <c r="AL294" s="72"/>
      <c r="AM294" s="72"/>
      <c r="AN294" s="72"/>
      <c r="AO294" s="72" t="s">
        <v>84</v>
      </c>
      <c r="AP294" s="72"/>
      <c r="AQ294" s="72"/>
      <c r="AR294" s="72"/>
      <c r="AS294" s="72"/>
      <c r="AT294" s="77" t="s">
        <v>102</v>
      </c>
      <c r="AU294" s="72"/>
      <c r="AV294" s="72"/>
      <c r="AW294" s="72"/>
      <c r="AX294" s="72" t="s">
        <v>85</v>
      </c>
      <c r="AY294" s="72"/>
      <c r="AZ294" s="72"/>
      <c r="BA294" s="72"/>
      <c r="BB294" s="72"/>
      <c r="BC294" s="72" t="s">
        <v>86</v>
      </c>
      <c r="BD294" s="72"/>
      <c r="BE294" s="72"/>
      <c r="BF294" s="72"/>
      <c r="BG294" s="72"/>
      <c r="BH294" s="77" t="s">
        <v>101</v>
      </c>
      <c r="BI294" s="72"/>
      <c r="BJ294" s="72"/>
      <c r="BK294" s="72"/>
      <c r="BL294" s="72"/>
      <c r="CA294" s="1" t="s">
        <v>52</v>
      </c>
    </row>
    <row r="295" spans="1:79" s="6" customFormat="1" ht="12.75" customHeight="1">
      <c r="A295" s="28"/>
      <c r="B295" s="28"/>
      <c r="C295" s="28"/>
      <c r="D295" s="28"/>
      <c r="E295" s="28"/>
      <c r="F295" s="28"/>
      <c r="G295" s="70" t="s">
        <v>147</v>
      </c>
      <c r="H295" s="70"/>
      <c r="I295" s="70"/>
      <c r="J295" s="70"/>
      <c r="K295" s="70"/>
      <c r="L295" s="70"/>
      <c r="M295" s="70"/>
      <c r="N295" s="70"/>
      <c r="O295" s="70"/>
      <c r="P295" s="70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>
        <f>IF(ISNUMBER(Q295),Q295,0)-IF(ISNUMBER(Z295),Z295,0)</f>
        <v>0</v>
      </c>
      <c r="AK295" s="26"/>
      <c r="AL295" s="26"/>
      <c r="AM295" s="26"/>
      <c r="AN295" s="26"/>
      <c r="AO295" s="26"/>
      <c r="AP295" s="26"/>
      <c r="AQ295" s="26"/>
      <c r="AR295" s="26"/>
      <c r="AS295" s="26"/>
      <c r="AT295" s="26">
        <f>IF(ISNUMBER(V295),V295,0)-IF(ISNUMBER(Z295),Z295,0)-IF(ISNUMBER(AE295),AE295,0)</f>
        <v>0</v>
      </c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>
        <f>IF(ISNUMBER(AO295),AO295,0)-IF(ISNUMBER(AX295),AX295,0)</f>
        <v>0</v>
      </c>
      <c r="BI295" s="26"/>
      <c r="BJ295" s="26"/>
      <c r="BK295" s="26"/>
      <c r="BL295" s="26"/>
      <c r="CA295" s="6" t="s">
        <v>53</v>
      </c>
    </row>
    <row r="297" spans="1:79" ht="14.25" customHeight="1">
      <c r="A297" s="71" t="s">
        <v>270</v>
      </c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1"/>
    </row>
    <row r="298" spans="1:79" ht="15" customHeight="1">
      <c r="A298" s="75" t="s">
        <v>263</v>
      </c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  <c r="AV298" s="75"/>
      <c r="AW298" s="75"/>
      <c r="AX298" s="75"/>
      <c r="AY298" s="75"/>
      <c r="AZ298" s="75"/>
      <c r="BA298" s="75"/>
      <c r="BB298" s="75"/>
      <c r="BC298" s="75"/>
      <c r="BD298" s="75"/>
      <c r="BE298" s="75"/>
      <c r="BF298" s="75"/>
      <c r="BG298" s="75"/>
      <c r="BH298" s="75"/>
      <c r="BI298" s="75"/>
      <c r="BJ298" s="75"/>
      <c r="BK298" s="75"/>
      <c r="BL298" s="75"/>
    </row>
    <row r="299" spans="1:79" ht="42.95" customHeight="1">
      <c r="A299" s="76" t="s">
        <v>135</v>
      </c>
      <c r="B299" s="76"/>
      <c r="C299" s="76"/>
      <c r="D299" s="76"/>
      <c r="E299" s="76"/>
      <c r="F299" s="76"/>
      <c r="G299" s="45" t="s">
        <v>19</v>
      </c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 t="s">
        <v>15</v>
      </c>
      <c r="U299" s="45"/>
      <c r="V299" s="45"/>
      <c r="W299" s="45"/>
      <c r="X299" s="45"/>
      <c r="Y299" s="45"/>
      <c r="Z299" s="45" t="s">
        <v>14</v>
      </c>
      <c r="AA299" s="45"/>
      <c r="AB299" s="45"/>
      <c r="AC299" s="45"/>
      <c r="AD299" s="45"/>
      <c r="AE299" s="45" t="s">
        <v>266</v>
      </c>
      <c r="AF299" s="45"/>
      <c r="AG299" s="45"/>
      <c r="AH299" s="45"/>
      <c r="AI299" s="45"/>
      <c r="AJ299" s="45"/>
      <c r="AK299" s="45" t="s">
        <v>271</v>
      </c>
      <c r="AL299" s="45"/>
      <c r="AM299" s="45"/>
      <c r="AN299" s="45"/>
      <c r="AO299" s="45"/>
      <c r="AP299" s="45"/>
      <c r="AQ299" s="45" t="s">
        <v>283</v>
      </c>
      <c r="AR299" s="45"/>
      <c r="AS299" s="45"/>
      <c r="AT299" s="45"/>
      <c r="AU299" s="45"/>
      <c r="AV299" s="45"/>
      <c r="AW299" s="45" t="s">
        <v>18</v>
      </c>
      <c r="AX299" s="45"/>
      <c r="AY299" s="45"/>
      <c r="AZ299" s="45"/>
      <c r="BA299" s="45"/>
      <c r="BB299" s="45"/>
      <c r="BC299" s="45"/>
      <c r="BD299" s="45"/>
      <c r="BE299" s="45" t="s">
        <v>156</v>
      </c>
      <c r="BF299" s="45"/>
      <c r="BG299" s="45"/>
      <c r="BH299" s="45"/>
      <c r="BI299" s="45"/>
      <c r="BJ299" s="45"/>
      <c r="BK299" s="45"/>
      <c r="BL299" s="45"/>
    </row>
    <row r="300" spans="1:79" ht="21.75" customHeight="1">
      <c r="A300" s="76"/>
      <c r="B300" s="76"/>
      <c r="C300" s="76"/>
      <c r="D300" s="76"/>
      <c r="E300" s="76"/>
      <c r="F300" s="76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</row>
    <row r="301" spans="1:79" ht="15" customHeight="1">
      <c r="A301" s="45">
        <v>1</v>
      </c>
      <c r="B301" s="45"/>
      <c r="C301" s="45"/>
      <c r="D301" s="45"/>
      <c r="E301" s="45"/>
      <c r="F301" s="45"/>
      <c r="G301" s="45">
        <v>2</v>
      </c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>
        <v>3</v>
      </c>
      <c r="U301" s="45"/>
      <c r="V301" s="45"/>
      <c r="W301" s="45"/>
      <c r="X301" s="45"/>
      <c r="Y301" s="45"/>
      <c r="Z301" s="45">
        <v>4</v>
      </c>
      <c r="AA301" s="45"/>
      <c r="AB301" s="45"/>
      <c r="AC301" s="45"/>
      <c r="AD301" s="45"/>
      <c r="AE301" s="45">
        <v>5</v>
      </c>
      <c r="AF301" s="45"/>
      <c r="AG301" s="45"/>
      <c r="AH301" s="45"/>
      <c r="AI301" s="45"/>
      <c r="AJ301" s="45"/>
      <c r="AK301" s="45">
        <v>6</v>
      </c>
      <c r="AL301" s="45"/>
      <c r="AM301" s="45"/>
      <c r="AN301" s="45"/>
      <c r="AO301" s="45"/>
      <c r="AP301" s="45"/>
      <c r="AQ301" s="45">
        <v>7</v>
      </c>
      <c r="AR301" s="45"/>
      <c r="AS301" s="45"/>
      <c r="AT301" s="45"/>
      <c r="AU301" s="45"/>
      <c r="AV301" s="45"/>
      <c r="AW301" s="74">
        <v>8</v>
      </c>
      <c r="AX301" s="74"/>
      <c r="AY301" s="74"/>
      <c r="AZ301" s="74"/>
      <c r="BA301" s="74"/>
      <c r="BB301" s="74"/>
      <c r="BC301" s="74"/>
      <c r="BD301" s="74"/>
      <c r="BE301" s="74">
        <v>9</v>
      </c>
      <c r="BF301" s="74"/>
      <c r="BG301" s="74"/>
      <c r="BH301" s="74"/>
      <c r="BI301" s="74"/>
      <c r="BJ301" s="74"/>
      <c r="BK301" s="74"/>
      <c r="BL301" s="74"/>
    </row>
    <row r="302" spans="1:79" s="1" customFormat="1" ht="18.75" hidden="1" customHeight="1">
      <c r="A302" s="74" t="s">
        <v>64</v>
      </c>
      <c r="B302" s="74"/>
      <c r="C302" s="74"/>
      <c r="D302" s="74"/>
      <c r="E302" s="74"/>
      <c r="F302" s="74"/>
      <c r="G302" s="73" t="s">
        <v>57</v>
      </c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2" t="s">
        <v>80</v>
      </c>
      <c r="U302" s="72"/>
      <c r="V302" s="72"/>
      <c r="W302" s="72"/>
      <c r="X302" s="72"/>
      <c r="Y302" s="72"/>
      <c r="Z302" s="72" t="s">
        <v>81</v>
      </c>
      <c r="AA302" s="72"/>
      <c r="AB302" s="72"/>
      <c r="AC302" s="72"/>
      <c r="AD302" s="72"/>
      <c r="AE302" s="72" t="s">
        <v>82</v>
      </c>
      <c r="AF302" s="72"/>
      <c r="AG302" s="72"/>
      <c r="AH302" s="72"/>
      <c r="AI302" s="72"/>
      <c r="AJ302" s="72"/>
      <c r="AK302" s="72" t="s">
        <v>83</v>
      </c>
      <c r="AL302" s="72"/>
      <c r="AM302" s="72"/>
      <c r="AN302" s="72"/>
      <c r="AO302" s="72"/>
      <c r="AP302" s="72"/>
      <c r="AQ302" s="72" t="s">
        <v>84</v>
      </c>
      <c r="AR302" s="72"/>
      <c r="AS302" s="72"/>
      <c r="AT302" s="72"/>
      <c r="AU302" s="72"/>
      <c r="AV302" s="72"/>
      <c r="AW302" s="73" t="s">
        <v>87</v>
      </c>
      <c r="AX302" s="73"/>
      <c r="AY302" s="73"/>
      <c r="AZ302" s="73"/>
      <c r="BA302" s="73"/>
      <c r="BB302" s="73"/>
      <c r="BC302" s="73"/>
      <c r="BD302" s="73"/>
      <c r="BE302" s="73" t="s">
        <v>88</v>
      </c>
      <c r="BF302" s="73"/>
      <c r="BG302" s="73"/>
      <c r="BH302" s="73"/>
      <c r="BI302" s="73"/>
      <c r="BJ302" s="73"/>
      <c r="BK302" s="73"/>
      <c r="BL302" s="73"/>
      <c r="CA302" s="1" t="s">
        <v>54</v>
      </c>
    </row>
    <row r="303" spans="1:79" s="6" customFormat="1" ht="12.75" customHeight="1">
      <c r="A303" s="28"/>
      <c r="B303" s="28"/>
      <c r="C303" s="28"/>
      <c r="D303" s="28"/>
      <c r="E303" s="28"/>
      <c r="F303" s="28"/>
      <c r="G303" s="70" t="s">
        <v>147</v>
      </c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0"/>
      <c r="BH303" s="70"/>
      <c r="BI303" s="70"/>
      <c r="BJ303" s="70"/>
      <c r="BK303" s="70"/>
      <c r="BL303" s="70"/>
      <c r="CA303" s="6" t="s">
        <v>55</v>
      </c>
    </row>
    <row r="305" spans="1:64" ht="14.25" customHeight="1">
      <c r="A305" s="71" t="s">
        <v>284</v>
      </c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1"/>
      <c r="BH305" s="71"/>
      <c r="BI305" s="71"/>
      <c r="BJ305" s="71"/>
      <c r="BK305" s="71"/>
      <c r="BL305" s="71"/>
    </row>
    <row r="306" spans="1:64" ht="15" customHeight="1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  <c r="AX306" s="68"/>
      <c r="AY306" s="68"/>
      <c r="AZ306" s="68"/>
      <c r="BA306" s="68"/>
      <c r="BB306" s="68"/>
      <c r="BC306" s="68"/>
      <c r="BD306" s="68"/>
      <c r="BE306" s="68"/>
      <c r="BF306" s="68"/>
      <c r="BG306" s="68"/>
      <c r="BH306" s="68"/>
      <c r="BI306" s="68"/>
      <c r="BJ306" s="68"/>
      <c r="BK306" s="68"/>
      <c r="BL306" s="68"/>
    </row>
    <row r="307" spans="1:64" ht="1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9" spans="1:64" ht="14.25">
      <c r="A309" s="71" t="s">
        <v>299</v>
      </c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</row>
    <row r="310" spans="1:64" ht="14.25">
      <c r="A310" s="71" t="s">
        <v>272</v>
      </c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  <c r="BK310" s="71"/>
      <c r="BL310" s="71"/>
    </row>
    <row r="311" spans="1:64" ht="15" customHeight="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8"/>
      <c r="BB311" s="68"/>
      <c r="BC311" s="68"/>
      <c r="BD311" s="68"/>
      <c r="BE311" s="68"/>
      <c r="BF311" s="68"/>
      <c r="BG311" s="68"/>
      <c r="BH311" s="68"/>
      <c r="BI311" s="68"/>
      <c r="BJ311" s="68"/>
      <c r="BK311" s="68"/>
      <c r="BL311" s="68"/>
    </row>
    <row r="312" spans="1:64" ht="1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5" spans="1:64" ht="28.5" customHeight="1">
      <c r="A315" s="139" t="s">
        <v>304</v>
      </c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22"/>
      <c r="AC315" s="22"/>
      <c r="AD315" s="22"/>
      <c r="AE315" s="22"/>
      <c r="AF315" s="22"/>
      <c r="AG315" s="22"/>
      <c r="AH315" s="69"/>
      <c r="AI315" s="69"/>
      <c r="AJ315" s="69"/>
      <c r="AK315" s="69"/>
      <c r="AL315" s="69"/>
      <c r="AM315" s="69"/>
      <c r="AN315" s="69"/>
      <c r="AO315" s="69"/>
      <c r="AP315" s="69"/>
      <c r="AQ315" s="22"/>
      <c r="AR315" s="22"/>
      <c r="AS315" s="22"/>
      <c r="AT315" s="22"/>
      <c r="AU315" s="140" t="s">
        <v>305</v>
      </c>
      <c r="AV315" s="66"/>
      <c r="AW315" s="66"/>
      <c r="AX315" s="66"/>
      <c r="AY315" s="66"/>
      <c r="AZ315" s="66"/>
      <c r="BA315" s="66"/>
      <c r="BB315" s="66"/>
      <c r="BC315" s="66"/>
      <c r="BD315" s="66"/>
      <c r="BE315" s="66"/>
      <c r="BF315" s="66"/>
    </row>
    <row r="316" spans="1:64" ht="12.75" customHeight="1">
      <c r="AB316" s="23"/>
      <c r="AC316" s="23"/>
      <c r="AD316" s="23"/>
      <c r="AE316" s="23"/>
      <c r="AF316" s="23"/>
      <c r="AG316" s="23"/>
      <c r="AH316" s="67" t="s">
        <v>1</v>
      </c>
      <c r="AI316" s="67"/>
      <c r="AJ316" s="67"/>
      <c r="AK316" s="67"/>
      <c r="AL316" s="67"/>
      <c r="AM316" s="67"/>
      <c r="AN316" s="67"/>
      <c r="AO316" s="67"/>
      <c r="AP316" s="67"/>
      <c r="AQ316" s="23"/>
      <c r="AR316" s="23"/>
      <c r="AS316" s="23"/>
      <c r="AT316" s="23"/>
      <c r="AU316" s="67" t="s">
        <v>160</v>
      </c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</row>
    <row r="317" spans="1:64" ht="15">
      <c r="AB317" s="23"/>
      <c r="AC317" s="23"/>
      <c r="AD317" s="23"/>
      <c r="AE317" s="23"/>
      <c r="AF317" s="23"/>
      <c r="AG317" s="23"/>
      <c r="AH317" s="24"/>
      <c r="AI317" s="24"/>
      <c r="AJ317" s="24"/>
      <c r="AK317" s="24"/>
      <c r="AL317" s="24"/>
      <c r="AM317" s="24"/>
      <c r="AN317" s="24"/>
      <c r="AO317" s="24"/>
      <c r="AP317" s="24"/>
      <c r="AQ317" s="23"/>
      <c r="AR317" s="23"/>
      <c r="AS317" s="23"/>
      <c r="AT317" s="23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</row>
    <row r="318" spans="1:64" ht="18" customHeight="1">
      <c r="A318" s="62" t="s">
        <v>259</v>
      </c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23"/>
      <c r="AC318" s="23"/>
      <c r="AD318" s="23"/>
      <c r="AE318" s="23"/>
      <c r="AF318" s="23"/>
      <c r="AG318" s="23"/>
      <c r="AH318" s="64"/>
      <c r="AI318" s="64"/>
      <c r="AJ318" s="64"/>
      <c r="AK318" s="64"/>
      <c r="AL318" s="64"/>
      <c r="AM318" s="64"/>
      <c r="AN318" s="64"/>
      <c r="AO318" s="64"/>
      <c r="AP318" s="64"/>
      <c r="AQ318" s="23"/>
      <c r="AR318" s="23"/>
      <c r="AS318" s="23"/>
      <c r="AT318" s="23"/>
      <c r="AU318" s="65" t="s">
        <v>260</v>
      </c>
      <c r="AV318" s="66"/>
      <c r="AW318" s="66"/>
      <c r="AX318" s="66"/>
      <c r="AY318" s="66"/>
      <c r="AZ318" s="66"/>
      <c r="BA318" s="66"/>
      <c r="BB318" s="66"/>
      <c r="BC318" s="66"/>
      <c r="BD318" s="66"/>
      <c r="BE318" s="66"/>
      <c r="BF318" s="66"/>
    </row>
    <row r="319" spans="1:64" ht="12" customHeight="1">
      <c r="AB319" s="23"/>
      <c r="AC319" s="23"/>
      <c r="AD319" s="23"/>
      <c r="AE319" s="23"/>
      <c r="AF319" s="23"/>
      <c r="AG319" s="23"/>
      <c r="AH319" s="67" t="s">
        <v>1</v>
      </c>
      <c r="AI319" s="67"/>
      <c r="AJ319" s="67"/>
      <c r="AK319" s="67"/>
      <c r="AL319" s="67"/>
      <c r="AM319" s="67"/>
      <c r="AN319" s="67"/>
      <c r="AO319" s="67"/>
      <c r="AP319" s="67"/>
      <c r="AQ319" s="23"/>
      <c r="AR319" s="23"/>
      <c r="AS319" s="23"/>
      <c r="AT319" s="23"/>
      <c r="AU319" s="67" t="s">
        <v>160</v>
      </c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</row>
  </sheetData>
  <mergeCells count="241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5:BA45"/>
    <mergeCell ref="BB45:BF45"/>
    <mergeCell ref="BG45:BK45"/>
    <mergeCell ref="A55:BY55"/>
    <mergeCell ref="A56:BY56"/>
    <mergeCell ref="A57:BY57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A58:D59"/>
    <mergeCell ref="E58:T59"/>
    <mergeCell ref="U58:AM58"/>
    <mergeCell ref="AN58:BF58"/>
    <mergeCell ref="BG58:BY58"/>
    <mergeCell ref="U59:Y59"/>
    <mergeCell ref="Z59:AD59"/>
    <mergeCell ref="AE59:AH59"/>
    <mergeCell ref="AI59:AM59"/>
    <mergeCell ref="AN59:AR59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G82:BK82"/>
    <mergeCell ref="BL82:BP82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E82:AH82"/>
    <mergeCell ref="AI82:AM82"/>
    <mergeCell ref="AN82:AR82"/>
    <mergeCell ref="AS82:AW82"/>
    <mergeCell ref="AX82:BA82"/>
    <mergeCell ref="BB82:BF82"/>
    <mergeCell ref="BU62:BY62"/>
    <mergeCell ref="A79:BL79"/>
    <mergeCell ref="A80:BY80"/>
    <mergeCell ref="A81:E82"/>
    <mergeCell ref="F81:T82"/>
    <mergeCell ref="U81:AM81"/>
    <mergeCell ref="AN81:BF81"/>
    <mergeCell ref="BG81:BY81"/>
    <mergeCell ref="U82:Y82"/>
    <mergeCell ref="Z82:AD82"/>
    <mergeCell ref="AS62:AW62"/>
    <mergeCell ref="AX62:BA62"/>
    <mergeCell ref="BB62:BF62"/>
    <mergeCell ref="BG62:BK62"/>
    <mergeCell ref="BL62:BP62"/>
    <mergeCell ref="BQ62:BT62"/>
    <mergeCell ref="BQ84:BT84"/>
    <mergeCell ref="BU84:BY84"/>
    <mergeCell ref="BQ83:BT83"/>
    <mergeCell ref="BU83:BY83"/>
    <mergeCell ref="A84:E84"/>
    <mergeCell ref="F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BU85:BY85"/>
    <mergeCell ref="A87:BL87"/>
    <mergeCell ref="A88:BK88"/>
    <mergeCell ref="A89:D90"/>
    <mergeCell ref="E89:W90"/>
    <mergeCell ref="X89:AQ89"/>
    <mergeCell ref="AR89:BK89"/>
    <mergeCell ref="X90:AB90"/>
    <mergeCell ref="AC90:AG90"/>
    <mergeCell ref="AN85:AR85"/>
    <mergeCell ref="AS85:AW85"/>
    <mergeCell ref="AX85:BA85"/>
    <mergeCell ref="BB85:BF85"/>
    <mergeCell ref="BG85:BK85"/>
    <mergeCell ref="BL85:BP85"/>
    <mergeCell ref="A85:E85"/>
    <mergeCell ref="F85:T85"/>
    <mergeCell ref="U85:Y85"/>
    <mergeCell ref="Z85:AD85"/>
    <mergeCell ref="AE85:AH85"/>
    <mergeCell ref="AI85:AM85"/>
    <mergeCell ref="A110:BL110"/>
    <mergeCell ref="A111:BK111"/>
    <mergeCell ref="AM94:AQ94"/>
    <mergeCell ref="AR94:AV94"/>
    <mergeCell ref="AW94:BA94"/>
    <mergeCell ref="BB94:BF94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91:D91"/>
    <mergeCell ref="E91:W91"/>
    <mergeCell ref="X91:AB91"/>
    <mergeCell ref="AC91:AG91"/>
    <mergeCell ref="AH91:AL91"/>
    <mergeCell ref="AM91:AQ91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112:E113"/>
    <mergeCell ref="F112:W113"/>
    <mergeCell ref="X112:AQ112"/>
    <mergeCell ref="AR112:BK112"/>
    <mergeCell ref="X113:AB113"/>
    <mergeCell ref="AC113:AG113"/>
    <mergeCell ref="AH113:AL113"/>
    <mergeCell ref="AM113:AQ113"/>
    <mergeCell ref="AR113:AV113"/>
    <mergeCell ref="AW113:BA113"/>
    <mergeCell ref="BB115:BF115"/>
    <mergeCell ref="BG115:BK115"/>
    <mergeCell ref="A116:E116"/>
    <mergeCell ref="F116:W116"/>
    <mergeCell ref="X116:AB116"/>
    <mergeCell ref="AC116:AG116"/>
    <mergeCell ref="AH116:AL116"/>
    <mergeCell ref="AM116:AQ116"/>
    <mergeCell ref="AR116:AV116"/>
    <mergeCell ref="AW116:BA116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AX123:BA123"/>
    <mergeCell ref="BB123:BF123"/>
    <mergeCell ref="BG123:BK123"/>
    <mergeCell ref="BL123:BP123"/>
    <mergeCell ref="BQ123:BT123"/>
    <mergeCell ref="BU123:BY123"/>
    <mergeCell ref="U123:Y123"/>
    <mergeCell ref="Z123:AD123"/>
    <mergeCell ref="AE123:AH123"/>
    <mergeCell ref="AI123:AM123"/>
    <mergeCell ref="AN123:AR123"/>
    <mergeCell ref="AS123:AW123"/>
    <mergeCell ref="BB116:BF116"/>
    <mergeCell ref="BG116:BK116"/>
    <mergeCell ref="A119:BL119"/>
    <mergeCell ref="A120:BL120"/>
    <mergeCell ref="A121:BY121"/>
    <mergeCell ref="A122:C123"/>
    <mergeCell ref="D122:T123"/>
    <mergeCell ref="U122:AM122"/>
    <mergeCell ref="AN122:BF122"/>
    <mergeCell ref="BG122:BY122"/>
    <mergeCell ref="BU125:BY125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S125:AW125"/>
    <mergeCell ref="AN124:AR124"/>
    <mergeCell ref="AS124:AW124"/>
    <mergeCell ref="AX124:BA124"/>
    <mergeCell ref="BB124:BF124"/>
    <mergeCell ref="BG124:BK124"/>
    <mergeCell ref="BL124:BP124"/>
    <mergeCell ref="A124:C124"/>
    <mergeCell ref="D124:T124"/>
    <mergeCell ref="U124:Y124"/>
    <mergeCell ref="Z124:AD124"/>
    <mergeCell ref="AE124:AH124"/>
    <mergeCell ref="AI124:AM124"/>
    <mergeCell ref="A129:BL129"/>
    <mergeCell ref="A130:BH130"/>
    <mergeCell ref="A131:C132"/>
    <mergeCell ref="D131:T132"/>
    <mergeCell ref="U131:AN131"/>
    <mergeCell ref="AO131:BH131"/>
    <mergeCell ref="U132:Y132"/>
    <mergeCell ref="Z132:AD132"/>
    <mergeCell ref="AN126:AR126"/>
    <mergeCell ref="AS126:AW126"/>
    <mergeCell ref="AX126:BA126"/>
    <mergeCell ref="BB126:BF126"/>
    <mergeCell ref="BG126:BK126"/>
    <mergeCell ref="BL126:BP126"/>
    <mergeCell ref="A126:C126"/>
    <mergeCell ref="D126:T126"/>
    <mergeCell ref="U126:Y126"/>
    <mergeCell ref="Z126:AD126"/>
    <mergeCell ref="AE126:AH126"/>
    <mergeCell ref="AI126:AM126"/>
    <mergeCell ref="AO133:AS133"/>
    <mergeCell ref="AT133:AX133"/>
    <mergeCell ref="AY133:BC133"/>
    <mergeCell ref="BD133:BH133"/>
    <mergeCell ref="A134:C134"/>
    <mergeCell ref="D134:T134"/>
    <mergeCell ref="U134:Y134"/>
    <mergeCell ref="Z134:AD134"/>
    <mergeCell ref="AE134:AI134"/>
    <mergeCell ref="AJ134:AN134"/>
    <mergeCell ref="A133:C133"/>
    <mergeCell ref="D133:T133"/>
    <mergeCell ref="U133:Y133"/>
    <mergeCell ref="Z133:AD133"/>
    <mergeCell ref="AE133:AI133"/>
    <mergeCell ref="AJ133:AN133"/>
    <mergeCell ref="AE132:AI132"/>
    <mergeCell ref="AJ132:AN132"/>
    <mergeCell ref="AO132:AS132"/>
    <mergeCell ref="AT132:AX132"/>
    <mergeCell ref="AY132:BC132"/>
    <mergeCell ref="BD132:BH132"/>
    <mergeCell ref="AO135:AS135"/>
    <mergeCell ref="AT135:AX135"/>
    <mergeCell ref="AY135:BC135"/>
    <mergeCell ref="BD135:BH135"/>
    <mergeCell ref="A139:BL139"/>
    <mergeCell ref="A140:BL140"/>
    <mergeCell ref="AT136:AX136"/>
    <mergeCell ref="AY136:BC136"/>
    <mergeCell ref="BD136:BH136"/>
    <mergeCell ref="AO134:AS134"/>
    <mergeCell ref="AT134:AX134"/>
    <mergeCell ref="AY134:BC134"/>
    <mergeCell ref="BD134:BH134"/>
    <mergeCell ref="A135:C135"/>
    <mergeCell ref="D135:T135"/>
    <mergeCell ref="U135:Y135"/>
    <mergeCell ref="Z135:AD135"/>
    <mergeCell ref="AE135:AI135"/>
    <mergeCell ref="AJ135:AN135"/>
    <mergeCell ref="V143:AE143"/>
    <mergeCell ref="AF143:AJ143"/>
    <mergeCell ref="AK143:AO143"/>
    <mergeCell ref="BJ141:BX141"/>
    <mergeCell ref="AF142:AJ142"/>
    <mergeCell ref="AK142:AO142"/>
    <mergeCell ref="AP142:AT142"/>
    <mergeCell ref="AU142:AY142"/>
    <mergeCell ref="AZ142:BD142"/>
    <mergeCell ref="BE142:BI142"/>
    <mergeCell ref="BJ142:BN142"/>
    <mergeCell ref="BO142:BS142"/>
    <mergeCell ref="BT142:BX142"/>
    <mergeCell ref="A141:C142"/>
    <mergeCell ref="D141:P142"/>
    <mergeCell ref="Q141:U142"/>
    <mergeCell ref="V141:AE142"/>
    <mergeCell ref="AF141:AT141"/>
    <mergeCell ref="AU141:BI141"/>
    <mergeCell ref="A176:C177"/>
    <mergeCell ref="D176:P177"/>
    <mergeCell ref="Q176:U177"/>
    <mergeCell ref="V176:AE177"/>
    <mergeCell ref="AF176:AT176"/>
    <mergeCell ref="AU176:BI176"/>
    <mergeCell ref="AF177:AJ177"/>
    <mergeCell ref="AK177:AO177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A145:C145"/>
    <mergeCell ref="D145:P145"/>
    <mergeCell ref="Q145:U145"/>
    <mergeCell ref="V145:AE145"/>
    <mergeCell ref="AF145:AJ145"/>
    <mergeCell ref="AK145:AO145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210:BL210"/>
    <mergeCell ref="A211:BR211"/>
    <mergeCell ref="AP181:AT181"/>
    <mergeCell ref="AU181:AY181"/>
    <mergeCell ref="AZ181:BD181"/>
    <mergeCell ref="BE181:BI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178:C178"/>
    <mergeCell ref="D178:P178"/>
    <mergeCell ref="Q178:U178"/>
    <mergeCell ref="V178:AE178"/>
    <mergeCell ref="AF178:AJ178"/>
    <mergeCell ref="AK178:AO178"/>
    <mergeCell ref="U215:Y215"/>
    <mergeCell ref="Z215:AD215"/>
    <mergeCell ref="AE215:AI215"/>
    <mergeCell ref="AJ215:AN215"/>
    <mergeCell ref="A214:T214"/>
    <mergeCell ref="U214:Y214"/>
    <mergeCell ref="Z214:AD214"/>
    <mergeCell ref="AE214:AI214"/>
    <mergeCell ref="AJ214:AN214"/>
    <mergeCell ref="AO214:AS214"/>
    <mergeCell ref="AO213:AS213"/>
    <mergeCell ref="AT213:AX213"/>
    <mergeCell ref="AY213:BC213"/>
    <mergeCell ref="BD213:BH213"/>
    <mergeCell ref="BI213:BM213"/>
    <mergeCell ref="BN213:BR213"/>
    <mergeCell ref="A212:T213"/>
    <mergeCell ref="U212:AD212"/>
    <mergeCell ref="AE212:AN212"/>
    <mergeCell ref="AO212:AX212"/>
    <mergeCell ref="AY212:BH212"/>
    <mergeCell ref="BI212:BR212"/>
    <mergeCell ref="U213:Y213"/>
    <mergeCell ref="Z213:AD213"/>
    <mergeCell ref="AE213:AI213"/>
    <mergeCell ref="AJ213:AN213"/>
    <mergeCell ref="A228:C230"/>
    <mergeCell ref="D228:V230"/>
    <mergeCell ref="W228:AH228"/>
    <mergeCell ref="AI228:AT228"/>
    <mergeCell ref="AU228:AZ228"/>
    <mergeCell ref="BA228:BF228"/>
    <mergeCell ref="AT216:AX216"/>
    <mergeCell ref="AY216:BC216"/>
    <mergeCell ref="BD216:BH216"/>
    <mergeCell ref="BI216:BM216"/>
    <mergeCell ref="BN216:BR216"/>
    <mergeCell ref="A227:BL227"/>
    <mergeCell ref="AT217:AX217"/>
    <mergeCell ref="AY217:BC217"/>
    <mergeCell ref="BD217:BH217"/>
    <mergeCell ref="BI217:BM217"/>
    <mergeCell ref="A216:T216"/>
    <mergeCell ref="U216:Y216"/>
    <mergeCell ref="Z216:AD216"/>
    <mergeCell ref="AE216:AI216"/>
    <mergeCell ref="AJ216:AN216"/>
    <mergeCell ref="AO216:AS216"/>
    <mergeCell ref="BJ229:BL230"/>
    <mergeCell ref="W230:Y230"/>
    <mergeCell ref="Z230:AB230"/>
    <mergeCell ref="AC230:AE230"/>
    <mergeCell ref="AF230:AH230"/>
    <mergeCell ref="AI230:AK230"/>
    <mergeCell ref="AL230:AN230"/>
    <mergeCell ref="AO230:AQ230"/>
    <mergeCell ref="AR230:AT230"/>
    <mergeCell ref="BG228:BL228"/>
    <mergeCell ref="W229:AB229"/>
    <mergeCell ref="AC229:AH229"/>
    <mergeCell ref="AI229:AN229"/>
    <mergeCell ref="AO229:AT229"/>
    <mergeCell ref="AU229:AW230"/>
    <mergeCell ref="AX229:AZ230"/>
    <mergeCell ref="BA229:BC230"/>
    <mergeCell ref="BD229:BF230"/>
    <mergeCell ref="BG229:BI230"/>
    <mergeCell ref="AL232:AN232"/>
    <mergeCell ref="AO232:AQ232"/>
    <mergeCell ref="AR232:AT232"/>
    <mergeCell ref="AU232:AW232"/>
    <mergeCell ref="AX232:AZ232"/>
    <mergeCell ref="BA231:BC231"/>
    <mergeCell ref="BD231:BF231"/>
    <mergeCell ref="BG231:BI231"/>
    <mergeCell ref="BJ231:BL231"/>
    <mergeCell ref="A232:C232"/>
    <mergeCell ref="D232:V232"/>
    <mergeCell ref="W232:Y232"/>
    <mergeCell ref="Z232:AB232"/>
    <mergeCell ref="AC232:AE232"/>
    <mergeCell ref="AF232:AH232"/>
    <mergeCell ref="AI231:AK231"/>
    <mergeCell ref="AL231:AN231"/>
    <mergeCell ref="AO231:AQ231"/>
    <mergeCell ref="AR231:AT231"/>
    <mergeCell ref="AU231:AW231"/>
    <mergeCell ref="AX231:AZ231"/>
    <mergeCell ref="A231:C231"/>
    <mergeCell ref="D231:V231"/>
    <mergeCell ref="W231:Y231"/>
    <mergeCell ref="Z231:AB231"/>
    <mergeCell ref="AC231:AE231"/>
    <mergeCell ref="AF231:AH231"/>
    <mergeCell ref="A242:BS242"/>
    <mergeCell ref="A243:F244"/>
    <mergeCell ref="G243:S244"/>
    <mergeCell ref="T243:Z244"/>
    <mergeCell ref="AA243:AO243"/>
    <mergeCell ref="AP243:BD243"/>
    <mergeCell ref="BE243:BS243"/>
    <mergeCell ref="AA244:AE244"/>
    <mergeCell ref="AF244:AJ244"/>
    <mergeCell ref="AK244:AO244"/>
    <mergeCell ref="BA233:BC233"/>
    <mergeCell ref="BD233:BF233"/>
    <mergeCell ref="BG233:BI233"/>
    <mergeCell ref="BJ233:BL233"/>
    <mergeCell ref="A240:BL240"/>
    <mergeCell ref="A241:BS241"/>
    <mergeCell ref="AF234:AH234"/>
    <mergeCell ref="AI234:AK234"/>
    <mergeCell ref="AL234:AN234"/>
    <mergeCell ref="AO234:AQ234"/>
    <mergeCell ref="AI233:AK233"/>
    <mergeCell ref="AL233:AN233"/>
    <mergeCell ref="AO233:AQ233"/>
    <mergeCell ref="AR233:AT233"/>
    <mergeCell ref="AU233:AW233"/>
    <mergeCell ref="AX233:AZ233"/>
    <mergeCell ref="A233:C233"/>
    <mergeCell ref="D233:V233"/>
    <mergeCell ref="W233:Y233"/>
    <mergeCell ref="Z233:AB233"/>
    <mergeCell ref="AC233:AE233"/>
    <mergeCell ref="AF233:AH233"/>
    <mergeCell ref="AP245:AT245"/>
    <mergeCell ref="AU245:AY245"/>
    <mergeCell ref="AZ245:BD245"/>
    <mergeCell ref="BE245:BI245"/>
    <mergeCell ref="BJ245:BN245"/>
    <mergeCell ref="BO245:BS245"/>
    <mergeCell ref="A245:F245"/>
    <mergeCell ref="G245:S245"/>
    <mergeCell ref="T245:Z245"/>
    <mergeCell ref="AA245:AE245"/>
    <mergeCell ref="AF245:AJ245"/>
    <mergeCell ref="AK245:AO245"/>
    <mergeCell ref="AP244:AT244"/>
    <mergeCell ref="AU244:AY244"/>
    <mergeCell ref="AZ244:BD244"/>
    <mergeCell ref="BE244:BI244"/>
    <mergeCell ref="BJ244:BN244"/>
    <mergeCell ref="BO244:BS244"/>
    <mergeCell ref="AP247:AT247"/>
    <mergeCell ref="AU247:AY247"/>
    <mergeCell ref="AZ247:BD247"/>
    <mergeCell ref="BE247:BI247"/>
    <mergeCell ref="BJ247:BN247"/>
    <mergeCell ref="BO247:BS247"/>
    <mergeCell ref="A247:F247"/>
    <mergeCell ref="G247:S247"/>
    <mergeCell ref="T247:Z247"/>
    <mergeCell ref="AA247:AE247"/>
    <mergeCell ref="AF247:AJ247"/>
    <mergeCell ref="AK247:AO247"/>
    <mergeCell ref="AP246:AT246"/>
    <mergeCell ref="AU246:AY246"/>
    <mergeCell ref="AZ246:BD246"/>
    <mergeCell ref="BE246:BI246"/>
    <mergeCell ref="BJ246:BN246"/>
    <mergeCell ref="BO246:BS246"/>
    <mergeCell ref="A246:F246"/>
    <mergeCell ref="G246:S246"/>
    <mergeCell ref="T246:Z246"/>
    <mergeCell ref="AA246:AE246"/>
    <mergeCell ref="AF246:AJ246"/>
    <mergeCell ref="AK246:AO246"/>
    <mergeCell ref="AA258:AE258"/>
    <mergeCell ref="AF258:AJ258"/>
    <mergeCell ref="AK258:AO258"/>
    <mergeCell ref="AP258:AT258"/>
    <mergeCell ref="AU258:AY258"/>
    <mergeCell ref="AP256:AT256"/>
    <mergeCell ref="AU256:AY256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253:BL253"/>
    <mergeCell ref="A254:BD254"/>
    <mergeCell ref="A255:F256"/>
    <mergeCell ref="G255:S256"/>
    <mergeCell ref="T255:Z256"/>
    <mergeCell ref="AA255:AO255"/>
    <mergeCell ref="AP255:BD255"/>
    <mergeCell ref="AA256:AE256"/>
    <mergeCell ref="AF256:AJ256"/>
    <mergeCell ref="AK256:AO256"/>
    <mergeCell ref="BB269:BF269"/>
    <mergeCell ref="BG269:BJ269"/>
    <mergeCell ref="BK269:BO269"/>
    <mergeCell ref="BP269:BS269"/>
    <mergeCell ref="A270:M270"/>
    <mergeCell ref="N270:U270"/>
    <mergeCell ref="V270:Z270"/>
    <mergeCell ref="AA270:AE270"/>
    <mergeCell ref="AF270:AI270"/>
    <mergeCell ref="AJ270:AN270"/>
    <mergeCell ref="AA269:AE269"/>
    <mergeCell ref="AF269:AI269"/>
    <mergeCell ref="AJ269:AN269"/>
    <mergeCell ref="AO269:AR269"/>
    <mergeCell ref="AS269:AW269"/>
    <mergeCell ref="AX269:BA269"/>
    <mergeCell ref="A266:BL266"/>
    <mergeCell ref="A267:BM267"/>
    <mergeCell ref="A268:M269"/>
    <mergeCell ref="N268:U269"/>
    <mergeCell ref="V268:Z269"/>
    <mergeCell ref="AA268:AI268"/>
    <mergeCell ref="AJ268:AR268"/>
    <mergeCell ref="AS268:BA268"/>
    <mergeCell ref="BB268:BJ268"/>
    <mergeCell ref="BK268:BS268"/>
    <mergeCell ref="BB271:BF271"/>
    <mergeCell ref="BG271:BJ271"/>
    <mergeCell ref="BK271:BO271"/>
    <mergeCell ref="BP271:BS271"/>
    <mergeCell ref="A272:M272"/>
    <mergeCell ref="N272:U272"/>
    <mergeCell ref="V272:Z272"/>
    <mergeCell ref="AA272:AE272"/>
    <mergeCell ref="AF272:AI272"/>
    <mergeCell ref="AJ272:AN272"/>
    <mergeCell ref="BP270:BS270"/>
    <mergeCell ref="A271:M271"/>
    <mergeCell ref="N271:U271"/>
    <mergeCell ref="V271:Z271"/>
    <mergeCell ref="AA271:AE271"/>
    <mergeCell ref="AF271:AI271"/>
    <mergeCell ref="AJ271:AN271"/>
    <mergeCell ref="AO271:AR271"/>
    <mergeCell ref="AS271:AW271"/>
    <mergeCell ref="AX271:BA271"/>
    <mergeCell ref="AO270:AR270"/>
    <mergeCell ref="AS270:AW270"/>
    <mergeCell ref="AX270:BA270"/>
    <mergeCell ref="BB270:BF270"/>
    <mergeCell ref="BG270:BJ270"/>
    <mergeCell ref="BK270:BO270"/>
    <mergeCell ref="AQ282:AV283"/>
    <mergeCell ref="AW282:BF282"/>
    <mergeCell ref="BG282:BL283"/>
    <mergeCell ref="AW283:BA283"/>
    <mergeCell ref="BB283:BF283"/>
    <mergeCell ref="A284:F284"/>
    <mergeCell ref="G284:S284"/>
    <mergeCell ref="T284:Y284"/>
    <mergeCell ref="Z284:AD284"/>
    <mergeCell ref="AE284:AJ284"/>
    <mergeCell ref="A282:F283"/>
    <mergeCell ref="G282:S283"/>
    <mergeCell ref="T282:Y283"/>
    <mergeCell ref="Z282:AD283"/>
    <mergeCell ref="AE282:AJ283"/>
    <mergeCell ref="AK282:AP283"/>
    <mergeCell ref="BP272:BS272"/>
    <mergeCell ref="A275:BL275"/>
    <mergeCell ref="A276:BL276"/>
    <mergeCell ref="A279:BL279"/>
    <mergeCell ref="A280:BL280"/>
    <mergeCell ref="A281:BL281"/>
    <mergeCell ref="AO272:AR272"/>
    <mergeCell ref="AS272:AW272"/>
    <mergeCell ref="AX272:BA272"/>
    <mergeCell ref="BB272:BF272"/>
    <mergeCell ref="BG272:BJ272"/>
    <mergeCell ref="BK272:BO272"/>
    <mergeCell ref="AK286:AP286"/>
    <mergeCell ref="AQ286:AV286"/>
    <mergeCell ref="AW286:BA286"/>
    <mergeCell ref="BB286:BF286"/>
    <mergeCell ref="BG286:BL286"/>
    <mergeCell ref="A288:BL288"/>
    <mergeCell ref="AK285:AP285"/>
    <mergeCell ref="AQ285:AV285"/>
    <mergeCell ref="AW285:BA285"/>
    <mergeCell ref="BB285:BF285"/>
    <mergeCell ref="BG285:BL285"/>
    <mergeCell ref="A286:F286"/>
    <mergeCell ref="G286:S286"/>
    <mergeCell ref="T286:Y286"/>
    <mergeCell ref="Z286:AD286"/>
    <mergeCell ref="AE286:AJ286"/>
    <mergeCell ref="AK284:AP284"/>
    <mergeCell ref="AQ284:AV284"/>
    <mergeCell ref="AW284:BA284"/>
    <mergeCell ref="BB284:BF284"/>
    <mergeCell ref="BG284:BL284"/>
    <mergeCell ref="A285:F285"/>
    <mergeCell ref="G285:S285"/>
    <mergeCell ref="T285:Y285"/>
    <mergeCell ref="Z285:AD285"/>
    <mergeCell ref="AE285:AJ285"/>
    <mergeCell ref="AT291:AW292"/>
    <mergeCell ref="AX291:BG291"/>
    <mergeCell ref="BH291:BL292"/>
    <mergeCell ref="Z292:AD292"/>
    <mergeCell ref="AE292:AI292"/>
    <mergeCell ref="AX292:BB292"/>
    <mergeCell ref="BC292:BG292"/>
    <mergeCell ref="A289:BL289"/>
    <mergeCell ref="A290:F292"/>
    <mergeCell ref="G290:P292"/>
    <mergeCell ref="Q290:AN290"/>
    <mergeCell ref="AO290:BL290"/>
    <mergeCell ref="Q291:U292"/>
    <mergeCell ref="V291:Y292"/>
    <mergeCell ref="Z291:AI291"/>
    <mergeCell ref="AJ291:AN292"/>
    <mergeCell ref="AO291:AS292"/>
    <mergeCell ref="AJ294:AN294"/>
    <mergeCell ref="AO294:AS294"/>
    <mergeCell ref="AT294:AW294"/>
    <mergeCell ref="AX294:BB294"/>
    <mergeCell ref="BC294:BG294"/>
    <mergeCell ref="BH294:BL294"/>
    <mergeCell ref="A294:F294"/>
    <mergeCell ref="G294:P294"/>
    <mergeCell ref="Q294:U294"/>
    <mergeCell ref="V294:Y294"/>
    <mergeCell ref="Z294:AD294"/>
    <mergeCell ref="AE294:AI294"/>
    <mergeCell ref="AJ293:AN293"/>
    <mergeCell ref="AO293:AS293"/>
    <mergeCell ref="AT293:AW293"/>
    <mergeCell ref="AX293:BB293"/>
    <mergeCell ref="BC293:BG293"/>
    <mergeCell ref="BH293:BL293"/>
    <mergeCell ref="A293:F293"/>
    <mergeCell ref="G293:P293"/>
    <mergeCell ref="Q293:U293"/>
    <mergeCell ref="V293:Y293"/>
    <mergeCell ref="Z293:AD293"/>
    <mergeCell ref="AE293:AI293"/>
    <mergeCell ref="A297:BL297"/>
    <mergeCell ref="A298:BL298"/>
    <mergeCell ref="A299:F300"/>
    <mergeCell ref="G299:S300"/>
    <mergeCell ref="T299:Y300"/>
    <mergeCell ref="Z299:AD300"/>
    <mergeCell ref="AE299:AJ300"/>
    <mergeCell ref="AK299:AP300"/>
    <mergeCell ref="AQ299:AV300"/>
    <mergeCell ref="AW299:BD300"/>
    <mergeCell ref="AJ295:AN295"/>
    <mergeCell ref="AO295:AS295"/>
    <mergeCell ref="AT295:AW295"/>
    <mergeCell ref="AX295:BB295"/>
    <mergeCell ref="BC295:BG295"/>
    <mergeCell ref="BH295:BL295"/>
    <mergeCell ref="A295:F295"/>
    <mergeCell ref="G295:P295"/>
    <mergeCell ref="Q295:U295"/>
    <mergeCell ref="V295:Y295"/>
    <mergeCell ref="Z295:AD295"/>
    <mergeCell ref="AE295:AI295"/>
    <mergeCell ref="AQ302:AV302"/>
    <mergeCell ref="AW302:BD302"/>
    <mergeCell ref="BE302:BL302"/>
    <mergeCell ref="A303:F303"/>
    <mergeCell ref="G303:S303"/>
    <mergeCell ref="T303:Y303"/>
    <mergeCell ref="Z303:AD303"/>
    <mergeCell ref="AE303:AJ303"/>
    <mergeCell ref="AK303:AP303"/>
    <mergeCell ref="AQ303:AV303"/>
    <mergeCell ref="A302:F302"/>
    <mergeCell ref="G302:S302"/>
    <mergeCell ref="T302:Y302"/>
    <mergeCell ref="Z302:AD302"/>
    <mergeCell ref="AE302:AJ302"/>
    <mergeCell ref="AK302:AP302"/>
    <mergeCell ref="BE299:BL300"/>
    <mergeCell ref="A301:F301"/>
    <mergeCell ref="G301:S301"/>
    <mergeCell ref="T301:Y301"/>
    <mergeCell ref="Z301:AD301"/>
    <mergeCell ref="AE301:AJ301"/>
    <mergeCell ref="AK301:AP301"/>
    <mergeCell ref="AQ301:AV301"/>
    <mergeCell ref="AW301:BD301"/>
    <mergeCell ref="BE301:BL30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8:AA318"/>
    <mergeCell ref="AH318:AP318"/>
    <mergeCell ref="AU318:BF318"/>
    <mergeCell ref="AH319:AP319"/>
    <mergeCell ref="AU319:BF319"/>
    <mergeCell ref="A31:D31"/>
    <mergeCell ref="E31:T31"/>
    <mergeCell ref="U31:Y31"/>
    <mergeCell ref="Z31:AD31"/>
    <mergeCell ref="AE31:AH31"/>
    <mergeCell ref="A311:BL311"/>
    <mergeCell ref="A315:AA315"/>
    <mergeCell ref="AH315:AP315"/>
    <mergeCell ref="AU315:BF315"/>
    <mergeCell ref="AH316:AP316"/>
    <mergeCell ref="AU316:BF316"/>
    <mergeCell ref="AW303:BD303"/>
    <mergeCell ref="BE303:BL303"/>
    <mergeCell ref="A305:BL305"/>
    <mergeCell ref="A306:BL306"/>
    <mergeCell ref="A309:BL309"/>
    <mergeCell ref="A310:BL310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3:D63"/>
    <mergeCell ref="E63:T63"/>
    <mergeCell ref="U63:Y63"/>
    <mergeCell ref="Z63:AD63"/>
    <mergeCell ref="AE63:AH63"/>
    <mergeCell ref="AI63:AM63"/>
    <mergeCell ref="AN63:AR63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U77:BY77"/>
    <mergeCell ref="AI77:AM77"/>
    <mergeCell ref="AN77:AR77"/>
    <mergeCell ref="AS77:AW77"/>
    <mergeCell ref="AX77:BA77"/>
    <mergeCell ref="BB77:BF77"/>
    <mergeCell ref="BG77:BK77"/>
    <mergeCell ref="BB76:BF76"/>
    <mergeCell ref="BG76:BK76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A94:D94"/>
    <mergeCell ref="E94:W94"/>
    <mergeCell ref="X94:AB94"/>
    <mergeCell ref="AC94:AG94"/>
    <mergeCell ref="AH94:AL94"/>
    <mergeCell ref="BL77:BP77"/>
    <mergeCell ref="BQ77:BT77"/>
    <mergeCell ref="AR93:AV93"/>
    <mergeCell ref="AW93:BA93"/>
    <mergeCell ref="BB93:BF93"/>
    <mergeCell ref="BG93:BK93"/>
    <mergeCell ref="AH90:AL90"/>
    <mergeCell ref="AM90:AQ90"/>
    <mergeCell ref="AR90:AV90"/>
    <mergeCell ref="AW90:BA90"/>
    <mergeCell ref="BB90:BF90"/>
    <mergeCell ref="BG90:BK90"/>
    <mergeCell ref="BQ85:BT85"/>
    <mergeCell ref="AX84:BA84"/>
    <mergeCell ref="BB84:BF84"/>
    <mergeCell ref="BG84:BK84"/>
    <mergeCell ref="BL84:BP84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B127:BF127"/>
    <mergeCell ref="BG127:BK127"/>
    <mergeCell ref="BL127:BP127"/>
    <mergeCell ref="BQ127:BT127"/>
    <mergeCell ref="BU127:BY127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BG108:BK108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Q126:BT126"/>
    <mergeCell ref="BU126:BY126"/>
    <mergeCell ref="AX125:BA125"/>
    <mergeCell ref="BB125:BF125"/>
    <mergeCell ref="BG125:BK125"/>
    <mergeCell ref="BL125:BP125"/>
    <mergeCell ref="BQ125:BT125"/>
    <mergeCell ref="AU146:AY146"/>
    <mergeCell ref="AZ146:BD146"/>
    <mergeCell ref="BE146:BI146"/>
    <mergeCell ref="BJ146:BN146"/>
    <mergeCell ref="BO146:BS146"/>
    <mergeCell ref="BT146:BX146"/>
    <mergeCell ref="A146:C146"/>
    <mergeCell ref="D146:P146"/>
    <mergeCell ref="Q146:U146"/>
    <mergeCell ref="V146:AE146"/>
    <mergeCell ref="AF146:AJ146"/>
    <mergeCell ref="AK146:AO146"/>
    <mergeCell ref="AP146:AT146"/>
    <mergeCell ref="A136:C136"/>
    <mergeCell ref="D136:T136"/>
    <mergeCell ref="U136:Y136"/>
    <mergeCell ref="Z136:AD136"/>
    <mergeCell ref="AE136:AI136"/>
    <mergeCell ref="AJ136:AN136"/>
    <mergeCell ref="AO136:AS136"/>
    <mergeCell ref="BT145:BX145"/>
    <mergeCell ref="BT144:BX144"/>
    <mergeCell ref="BT143:BX143"/>
    <mergeCell ref="AP143:AT143"/>
    <mergeCell ref="AU143:AY143"/>
    <mergeCell ref="AZ143:BD143"/>
    <mergeCell ref="BE143:BI143"/>
    <mergeCell ref="BJ143:BN143"/>
    <mergeCell ref="BO143:BS143"/>
    <mergeCell ref="A143:C143"/>
    <mergeCell ref="D143:P143"/>
    <mergeCell ref="Q143:U143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A147:C147"/>
    <mergeCell ref="D147:P147"/>
    <mergeCell ref="Q147:U147"/>
    <mergeCell ref="V147:AE147"/>
    <mergeCell ref="AF147:AJ147"/>
    <mergeCell ref="AK147:AO147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A181:C181"/>
    <mergeCell ref="D181:P181"/>
    <mergeCell ref="Q181:U181"/>
    <mergeCell ref="V181:AE181"/>
    <mergeCell ref="AF181:AJ181"/>
    <mergeCell ref="AK181:AO181"/>
    <mergeCell ref="BT173:BX173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AP180:AT180"/>
    <mergeCell ref="AU180:AY180"/>
    <mergeCell ref="AZ180:BD180"/>
    <mergeCell ref="BE180:BI180"/>
    <mergeCell ref="AP177:AT177"/>
    <mergeCell ref="AU177:AY177"/>
    <mergeCell ref="AZ177:BD177"/>
    <mergeCell ref="BE177:BI177"/>
    <mergeCell ref="A175:BL17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182:C182"/>
    <mergeCell ref="D182:P182"/>
    <mergeCell ref="Q182:U182"/>
    <mergeCell ref="V182:AE182"/>
    <mergeCell ref="AF182:AJ182"/>
    <mergeCell ref="AK182:AO182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BN217:BR217"/>
    <mergeCell ref="A218:T218"/>
    <mergeCell ref="U218:Y218"/>
    <mergeCell ref="Z218:AD218"/>
    <mergeCell ref="AE218:AI218"/>
    <mergeCell ref="AJ218:AN218"/>
    <mergeCell ref="AO218:AS218"/>
    <mergeCell ref="AT218:AX218"/>
    <mergeCell ref="AY218:BC218"/>
    <mergeCell ref="BD218:BH218"/>
    <mergeCell ref="A217:T217"/>
    <mergeCell ref="U217:Y217"/>
    <mergeCell ref="Z217:AD217"/>
    <mergeCell ref="AE217:AI217"/>
    <mergeCell ref="AJ217:AN217"/>
    <mergeCell ref="AO217:AS217"/>
    <mergeCell ref="AP208:AT208"/>
    <mergeCell ref="AU208:AY208"/>
    <mergeCell ref="AZ208:BD208"/>
    <mergeCell ref="BE208:BI208"/>
    <mergeCell ref="AO215:AS215"/>
    <mergeCell ref="AT215:AX215"/>
    <mergeCell ref="AY215:BC215"/>
    <mergeCell ref="BD215:BH215"/>
    <mergeCell ref="BI215:BM215"/>
    <mergeCell ref="BN215:BR215"/>
    <mergeCell ref="AT214:AX214"/>
    <mergeCell ref="AY214:BC214"/>
    <mergeCell ref="BD214:BH214"/>
    <mergeCell ref="BI214:BM214"/>
    <mergeCell ref="BN214:BR214"/>
    <mergeCell ref="A215:T215"/>
    <mergeCell ref="BD219:BH219"/>
    <mergeCell ref="BI219:BM219"/>
    <mergeCell ref="BN219:BR219"/>
    <mergeCell ref="A220:T220"/>
    <mergeCell ref="U220:Y220"/>
    <mergeCell ref="Z220:AD220"/>
    <mergeCell ref="AE220:AI220"/>
    <mergeCell ref="AJ220:AN220"/>
    <mergeCell ref="AO220:AS220"/>
    <mergeCell ref="AT220:AX220"/>
    <mergeCell ref="BI218:BM218"/>
    <mergeCell ref="BN218:BR218"/>
    <mergeCell ref="A219:T219"/>
    <mergeCell ref="U219:Y219"/>
    <mergeCell ref="Z219:AD219"/>
    <mergeCell ref="AE219:AI219"/>
    <mergeCell ref="AJ219:AN219"/>
    <mergeCell ref="AO219:AS219"/>
    <mergeCell ref="AT219:AX219"/>
    <mergeCell ref="AY219:BC219"/>
    <mergeCell ref="AO222:AS222"/>
    <mergeCell ref="AT222:AX222"/>
    <mergeCell ref="AY222:BC222"/>
    <mergeCell ref="BD222:BH222"/>
    <mergeCell ref="BI222:BM222"/>
    <mergeCell ref="BN222:BR222"/>
    <mergeCell ref="AT221:AX221"/>
    <mergeCell ref="AY221:BC221"/>
    <mergeCell ref="BD221:BH221"/>
    <mergeCell ref="BI221:BM221"/>
    <mergeCell ref="BN221:BR221"/>
    <mergeCell ref="A222:T222"/>
    <mergeCell ref="U222:Y222"/>
    <mergeCell ref="Z222:AD222"/>
    <mergeCell ref="AE222:AI222"/>
    <mergeCell ref="AJ222:AN222"/>
    <mergeCell ref="AY220:BC220"/>
    <mergeCell ref="BD220:BH220"/>
    <mergeCell ref="BI220:BM220"/>
    <mergeCell ref="BN220:BR220"/>
    <mergeCell ref="A221:T221"/>
    <mergeCell ref="U221:Y221"/>
    <mergeCell ref="Z221:AD221"/>
    <mergeCell ref="AE221:AI221"/>
    <mergeCell ref="AJ221:AN221"/>
    <mergeCell ref="AO221:AS221"/>
    <mergeCell ref="A234:C234"/>
    <mergeCell ref="D234:V234"/>
    <mergeCell ref="W234:Y234"/>
    <mergeCell ref="Z234:AB234"/>
    <mergeCell ref="AC234:AE234"/>
    <mergeCell ref="AO224:AS224"/>
    <mergeCell ref="AT224:AX224"/>
    <mergeCell ref="AY224:BC224"/>
    <mergeCell ref="BD224:BH224"/>
    <mergeCell ref="BI224:BM224"/>
    <mergeCell ref="BN224:BR224"/>
    <mergeCell ref="AT223:AX223"/>
    <mergeCell ref="AY223:BC223"/>
    <mergeCell ref="BD223:BH223"/>
    <mergeCell ref="BI223:BM223"/>
    <mergeCell ref="BN223:BR223"/>
    <mergeCell ref="A224:T224"/>
    <mergeCell ref="U224:Y224"/>
    <mergeCell ref="Z224:AD224"/>
    <mergeCell ref="AE224:AI224"/>
    <mergeCell ref="AJ224:AN224"/>
    <mergeCell ref="A223:T223"/>
    <mergeCell ref="U223:Y223"/>
    <mergeCell ref="Z223:AD223"/>
    <mergeCell ref="AE223:AI223"/>
    <mergeCell ref="AJ223:AN223"/>
    <mergeCell ref="AO223:AS223"/>
    <mergeCell ref="BA232:BC232"/>
    <mergeCell ref="BD232:BF232"/>
    <mergeCell ref="BG232:BI232"/>
    <mergeCell ref="BJ232:BL232"/>
    <mergeCell ref="AI232:AK232"/>
    <mergeCell ref="BJ235:BL235"/>
    <mergeCell ref="A236:C236"/>
    <mergeCell ref="D236:V236"/>
    <mergeCell ref="W236:Y236"/>
    <mergeCell ref="Z236:AB236"/>
    <mergeCell ref="AC236:AE236"/>
    <mergeCell ref="AF236:AH236"/>
    <mergeCell ref="AI236:AK236"/>
    <mergeCell ref="AL236:AN236"/>
    <mergeCell ref="AO236:AQ236"/>
    <mergeCell ref="AR235:AT235"/>
    <mergeCell ref="AU235:AW235"/>
    <mergeCell ref="AX235:AZ235"/>
    <mergeCell ref="BA235:BC235"/>
    <mergeCell ref="BD235:BF235"/>
    <mergeCell ref="BG235:BI235"/>
    <mergeCell ref="BJ234:BL234"/>
    <mergeCell ref="A235:C235"/>
    <mergeCell ref="D235:V235"/>
    <mergeCell ref="W235:Y235"/>
    <mergeCell ref="Z235:AB235"/>
    <mergeCell ref="AC235:AE235"/>
    <mergeCell ref="AF235:AH235"/>
    <mergeCell ref="AI235:AK235"/>
    <mergeCell ref="AL235:AN235"/>
    <mergeCell ref="AO235:AQ235"/>
    <mergeCell ref="AR234:AT234"/>
    <mergeCell ref="AU234:AW234"/>
    <mergeCell ref="AX234:AZ234"/>
    <mergeCell ref="BA234:BC234"/>
    <mergeCell ref="BD234:BF234"/>
    <mergeCell ref="BG234:BI234"/>
    <mergeCell ref="BJ237:BL237"/>
    <mergeCell ref="AR237:AT237"/>
    <mergeCell ref="AU237:AW237"/>
    <mergeCell ref="AX237:AZ237"/>
    <mergeCell ref="BA237:BC237"/>
    <mergeCell ref="BD237:BF237"/>
    <mergeCell ref="BG237:BI237"/>
    <mergeCell ref="BJ236:BL236"/>
    <mergeCell ref="A237:C237"/>
    <mergeCell ref="D237:V237"/>
    <mergeCell ref="W237:Y237"/>
    <mergeCell ref="Z237:AB237"/>
    <mergeCell ref="AC237:AE237"/>
    <mergeCell ref="AF237:AH237"/>
    <mergeCell ref="AI237:AK237"/>
    <mergeCell ref="AL237:AN237"/>
    <mergeCell ref="AO237:AQ237"/>
    <mergeCell ref="AR236:AT236"/>
    <mergeCell ref="AU236:AW236"/>
    <mergeCell ref="AX236:AZ236"/>
    <mergeCell ref="BA236:BC236"/>
    <mergeCell ref="BD236:BF236"/>
    <mergeCell ref="BG236:BI236"/>
    <mergeCell ref="AU249:AY249"/>
    <mergeCell ref="AZ249:BD249"/>
    <mergeCell ref="BE249:BI249"/>
    <mergeCell ref="BJ249:BN249"/>
    <mergeCell ref="BO249:BS249"/>
    <mergeCell ref="A250:F250"/>
    <mergeCell ref="G250:S250"/>
    <mergeCell ref="T250:Z250"/>
    <mergeCell ref="AA250:AE250"/>
    <mergeCell ref="AF250:AJ250"/>
    <mergeCell ref="BE248:BI248"/>
    <mergeCell ref="BJ248:BN248"/>
    <mergeCell ref="BO248:BS248"/>
    <mergeCell ref="A249:F249"/>
    <mergeCell ref="G249:S249"/>
    <mergeCell ref="T249:Z249"/>
    <mergeCell ref="AA249:AE249"/>
    <mergeCell ref="AF249:AJ249"/>
    <mergeCell ref="AK249:AO249"/>
    <mergeCell ref="AP249:AT249"/>
    <mergeCell ref="A248:F248"/>
    <mergeCell ref="G248:S248"/>
    <mergeCell ref="T248:Z248"/>
    <mergeCell ref="AA248:AE248"/>
    <mergeCell ref="AF248:AJ248"/>
    <mergeCell ref="AK248:AO248"/>
    <mergeCell ref="AP248:AT248"/>
    <mergeCell ref="AU248:AY248"/>
    <mergeCell ref="AZ248:BD248"/>
    <mergeCell ref="BO251:BS251"/>
    <mergeCell ref="BO250:BS250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Z251:BD251"/>
    <mergeCell ref="AK250:AO250"/>
    <mergeCell ref="AP250:AT250"/>
    <mergeCell ref="AU250:AY250"/>
    <mergeCell ref="AZ250:BD250"/>
    <mergeCell ref="BE250:BI250"/>
    <mergeCell ref="BJ250:BN250"/>
    <mergeCell ref="AK260:AO260"/>
    <mergeCell ref="AP260:AT260"/>
    <mergeCell ref="AU260:AY260"/>
    <mergeCell ref="AZ260:BD260"/>
    <mergeCell ref="A261:F261"/>
    <mergeCell ref="G261:S261"/>
    <mergeCell ref="T261:Z261"/>
    <mergeCell ref="AA261:AE261"/>
    <mergeCell ref="AF261:AJ261"/>
    <mergeCell ref="AK261:AO261"/>
    <mergeCell ref="A260:F260"/>
    <mergeCell ref="G260:S260"/>
    <mergeCell ref="T260:Z260"/>
    <mergeCell ref="AA260:AE260"/>
    <mergeCell ref="AF260:AJ260"/>
    <mergeCell ref="BE251:BI251"/>
    <mergeCell ref="BJ251:BN251"/>
    <mergeCell ref="AZ258:BD258"/>
    <mergeCell ref="A259:F259"/>
    <mergeCell ref="G259:S259"/>
    <mergeCell ref="T259:Z259"/>
    <mergeCell ref="AA259:AE259"/>
    <mergeCell ref="AF259:AJ259"/>
    <mergeCell ref="AK259:AO259"/>
    <mergeCell ref="AP259:AT259"/>
    <mergeCell ref="AU259:AY259"/>
    <mergeCell ref="AZ259:BD259"/>
    <mergeCell ref="AU257:AY257"/>
    <mergeCell ref="AZ257:BD257"/>
    <mergeCell ref="A258:F258"/>
    <mergeCell ref="G258:S258"/>
    <mergeCell ref="T258:Z258"/>
    <mergeCell ref="AZ263:BD263"/>
    <mergeCell ref="AU262:AY262"/>
    <mergeCell ref="AZ262:BD262"/>
    <mergeCell ref="A263:F263"/>
    <mergeCell ref="G263:S263"/>
    <mergeCell ref="T263:Z263"/>
    <mergeCell ref="AA263:AE263"/>
    <mergeCell ref="AF263:AJ263"/>
    <mergeCell ref="AK263:AO263"/>
    <mergeCell ref="AP263:AT263"/>
    <mergeCell ref="AU263:AY263"/>
    <mergeCell ref="AP261:AT261"/>
    <mergeCell ref="AU261:AY261"/>
    <mergeCell ref="AZ261:BD261"/>
    <mergeCell ref="A262:F262"/>
    <mergeCell ref="G262:S262"/>
    <mergeCell ref="T262:Z262"/>
    <mergeCell ref="AA262:AE262"/>
    <mergeCell ref="AF262:AJ262"/>
    <mergeCell ref="AK262:AO262"/>
    <mergeCell ref="AP262:AT262"/>
  </mergeCells>
  <conditionalFormatting sqref="A126:A127 A135:A136 A233:A237">
    <cfRule type="cellIs" dxfId="3" priority="3" stopIfTrue="1" operator="equal">
      <formula>A125</formula>
    </cfRule>
  </conditionalFormatting>
  <conditionalFormatting sqref="A145:C173 A180:C208">
    <cfRule type="cellIs" dxfId="2" priority="1" stopIfTrue="1" operator="equal">
      <formula>A144</formula>
    </cfRule>
    <cfRule type="cellIs" dxfId="1" priority="2" stopIfTrue="1" operator="equal">
      <formula>0</formula>
    </cfRule>
  </conditionalFormatting>
  <conditionalFormatting sqref="A137">
    <cfRule type="cellIs" dxfId="0" priority="5" stopIfTrue="1" operator="equal">
      <formula>A135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КПК0611010</vt:lpstr>
      <vt:lpstr>'Додаток2 КПК0611010'!Область_печати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2023-01-26T08:17:29Z</cp:lastPrinted>
  <dcterms:created xsi:type="dcterms:W3CDTF">2016-07-02T12:27:50Z</dcterms:created>
  <dcterms:modified xsi:type="dcterms:W3CDTF">2023-01-26T08:19:11Z</dcterms:modified>
</cp:coreProperties>
</file>